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2023\SIPOT FRACCIONES 3er TRIMESTRE 2023\CONTROL Y EVALUACION\"/>
    </mc:Choice>
  </mc:AlternateContent>
  <xr:revisionPtr revIDLastSave="0" documentId="13_ncr:1_{26EF4C3B-776C-4AD9-AB5A-3459879E0D24}" xr6:coauthVersionLast="47" xr6:coauthVersionMax="47" xr10:uidLastSave="{00000000-0000-0000-0000-000000000000}"/>
  <bookViews>
    <workbookView xWindow="5385" yWindow="2070" windowWidth="17640" windowHeight="13395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36" i="1" l="1"/>
  <c r="N34" i="1"/>
</calcChain>
</file>

<file path=xl/sharedStrings.xml><?xml version="1.0" encoding="utf-8"?>
<sst xmlns="http://schemas.openxmlformats.org/spreadsheetml/2006/main" count="529" uniqueCount="319">
  <si>
    <t>44212</t>
  </si>
  <si>
    <t>TÍTULO</t>
  </si>
  <si>
    <t>NOMBRE CORTO</t>
  </si>
  <si>
    <t>DESCRIPCIÓN</t>
  </si>
  <si>
    <t>Indicadores de interés público</t>
  </si>
  <si>
    <t>a69_f5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</si>
  <si>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</si>
  <si>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</si>
  <si>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</si>
  <si>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</si>
  <si>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</si>
  <si>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</si>
  <si>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</si>
  <si>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349844</t>
  </si>
  <si>
    <t>349860</t>
  </si>
  <si>
    <t>349861</t>
  </si>
  <si>
    <t>349845</t>
  </si>
  <si>
    <t>349851</t>
  </si>
  <si>
    <t>349841</t>
  </si>
  <si>
    <t>349846</t>
  </si>
  <si>
    <t>349847</t>
  </si>
  <si>
    <t>349842</t>
  </si>
  <si>
    <t>349855</t>
  </si>
  <si>
    <t>349843</t>
  </si>
  <si>
    <t>349849</t>
  </si>
  <si>
    <t>349848</t>
  </si>
  <si>
    <t>349850</t>
  </si>
  <si>
    <t>349858</t>
  </si>
  <si>
    <t>349857</t>
  </si>
  <si>
    <t>349859</t>
  </si>
  <si>
    <t>349852</t>
  </si>
  <si>
    <t>349854</t>
  </si>
  <si>
    <t>349856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</si>
  <si>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</si>
  <si>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</si>
  <si>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</si>
  <si>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</si>
  <si>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</si>
  <si>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</si>
  <si>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</si>
  <si>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</si>
  <si>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</si>
  <si>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</si>
  <si>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</si>
  <si>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</si>
  <si>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</si>
  <si>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</si>
  <si>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</si>
  <si>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</si>
  <si>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</si>
  <si>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</si>
  <si>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</si>
  <si>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</si>
  <si>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</si>
  <si>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</si>
  <si>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</si>
  <si>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Respetar y preservar los derechos humanos de los ciudadanos, a través de un ejercicio público, imparcial y equitativo, que promueva la erradicación de los factores de desigualdad y coadyuve con su difusión en todas las localidades</t>
  </si>
  <si>
    <t xml:space="preserve">Porcentaje de Audiencias Atendidas </t>
  </si>
  <si>
    <t>Eficacia</t>
  </si>
  <si>
    <t xml:space="preserve">Atención de audiencias programadas </t>
  </si>
  <si>
    <t>PAA= (NAAC/NAP)*100                                              PAA= PORCENTAJE DE AUDIENCIAS ATENDIDAS A CIUDADANIA                                                                               NAA= NUMERO DE AUDIENCIAS ATENDIDAS                                                                               NAP=  NUMERO DE AUDIENCIAS PROGRAMADAS</t>
  </si>
  <si>
    <t xml:space="preserve">Audiencias </t>
  </si>
  <si>
    <t>Trimestral</t>
  </si>
  <si>
    <t xml:space="preserve">Bitácora de registro de audiencias </t>
  </si>
  <si>
    <t>Secretaría Particular</t>
  </si>
  <si>
    <t>FORMULAR LAS POLITICAS Y ESTRATEGIAS QUE ORIENTAN LA ACCION DEL GOBIERNO MUNICIPAL PARA DIFUNDIR, DIGNIFICAR Y CONSERVAR EL PATRIMONIO CULTURAL</t>
  </si>
  <si>
    <t>PORCENTAJE DE ACTOS PUBLICOS CUBIERTOS DE COMUNICACIÓN SOCIAL</t>
  </si>
  <si>
    <t>EFICACIA</t>
  </si>
  <si>
    <t>CUMPLIMIENTO EN LA COBERTURA DE ACTOS PUBLICOS</t>
  </si>
  <si>
    <t>PAPC= (NAPC/NAPP)*100                                      PAPC= PORCENTAJE DE ACTOS PUBLICOS CUBIERTOS                                                                     NAPC= NUMERO DE ACTOS PUBLICOS CUBIERTOS                                                                                  NAPP= NUMERO DE ACTOS PUBLICOS PROGRAMADOS</t>
  </si>
  <si>
    <t>ACTOS PUBLICOS</t>
  </si>
  <si>
    <t>TRIMESTRAL</t>
  </si>
  <si>
    <t>DIRECCION DE COMUNICACIÓN SOCIAL</t>
  </si>
  <si>
    <t>Promover los estilos de vida saludables en el municipio de el arenal mediante el desarrollo de competencias con los escolares</t>
  </si>
  <si>
    <t>Porcentaje  de Filtros Sanitarios por Covid-19 instalados dentro del Municipio</t>
  </si>
  <si>
    <t>Mide el numero de filtros sanitarios por Covid-19 realizados en el Municipiod e El Arenal</t>
  </si>
  <si>
    <t>ACTIVIDAD</t>
  </si>
  <si>
    <t>LISTAS DE ASISTENCIA                   FOTOGRAFIAS</t>
  </si>
  <si>
    <t>COORDINACION DE SALUD</t>
  </si>
  <si>
    <t xml:space="preserve">Disminuir el numero de ingresos hospitalarios a causa de covid-19 </t>
  </si>
  <si>
    <t>Porcentaje de pacientes  ingresados  a causa de covid-19</t>
  </si>
  <si>
    <t>eficacia</t>
  </si>
  <si>
    <t>Mide el numero de ingresos hospitalarios en base al numero de casos positivos</t>
  </si>
  <si>
    <t>PACIENTES</t>
  </si>
  <si>
    <t xml:space="preserve">Ascendente </t>
  </si>
  <si>
    <t xml:space="preserve">numero de casoss reportados </t>
  </si>
  <si>
    <t xml:space="preserve">COORDINACION DE SALUD </t>
  </si>
  <si>
    <t xml:space="preserve">Disminuir complicaciones en la poblacion vulnerable como transportistas, personas en edad adulta, comercios esenciales, </t>
  </si>
  <si>
    <t>Porcentaje de Platicas otorgadas por covid-19 en la comunidades</t>
  </si>
  <si>
    <t xml:space="preserve">Eficacia </t>
  </si>
  <si>
    <t xml:space="preserve">Mide el numero de talleres otorgados para prevencion de covid-19 en personas con alto riesgo </t>
  </si>
  <si>
    <t>PLATICAS</t>
  </si>
  <si>
    <t xml:space="preserve">TRIMESTRAL </t>
  </si>
  <si>
    <t xml:space="preserve">Listas de asistencia diarias Evidencias fotograficas </t>
  </si>
  <si>
    <t>Otorgar la maxima proteccion a la poblacion vulnerable sobre el covid-19</t>
  </si>
  <si>
    <t>Porcentaje de Cubrebocas otorgados a Personas de la Poblacion  con alto Riesgo de contraer Covid-19</t>
  </si>
  <si>
    <t>Mide el control de personas protegidas con Riesgo de contraer covid-19 de la poblacion del Municipio por realizar actividades esenciales</t>
  </si>
  <si>
    <t>CUBREBOCAS</t>
  </si>
  <si>
    <t xml:space="preserve">oficios recibidos, evidencias fotograficas, listas de asistencia </t>
  </si>
  <si>
    <t>Implementar un programa municipal de audiencias ciudadanas  y  dar seguimiento a las solicitudes ciudadanas</t>
  </si>
  <si>
    <t>PORCENTAJE DE AUDIENCIAS ATENDIDAS</t>
  </si>
  <si>
    <t>CUMPLIMIENTO EN LAS AUDIENCIAS ATENDIDAS</t>
  </si>
  <si>
    <t>PAA= (NAA/NAP)*100                                              PAA= PORCENTAJE DE AUDIENCIAS ATENDIDAS                                                                               NAA= NUMERO DE AUDIENCIAS ATENDIDAS                                                                               NAP=  NUMERO DE AUDIENCIAS PROGRAMADAS</t>
  </si>
  <si>
    <t>AUDIENCIAS</t>
  </si>
  <si>
    <t>SOLICITUDES DE AUDIENCIAS                    LISTA DE AUDIENCIAS ATENDIDAS</t>
  </si>
  <si>
    <t>SECRETARIA GENERAL MUNICIPAL</t>
  </si>
  <si>
    <t>Actualizar y modernizar el bando de polícia y buen gobierno</t>
  </si>
  <si>
    <t>PORCENTAJE DE ACTUALIZACION DEL BANDO DE POLICIA Y BUEN GOBIERNO</t>
  </si>
  <si>
    <t>CUMPLIMIENTO DE LA ACTUALIZACION DEL BANDO DE POLICIA Y BUEN GOBIERNO</t>
  </si>
  <si>
    <t>PABPBG= (NABPBG/NABPBGP*100       PABPBG= PORCENTAJE DE ACTUALIZACION DEL BANDO DE POLICIA Y BUEN GOBIERNO                                                         NABPBG= NUMERO DE ACTUALIZACIONES DEL BANDO DE POLICIA Y BUEN GOBIERNO                                                                             NABPBGP= NUMERO DE ACTUALIZACIONES DEL BANDO DE POLICIA Y BUEN GOBIERNO PROGRAMADAS</t>
  </si>
  <si>
    <t>ACTUALIZACIONES</t>
  </si>
  <si>
    <t>BANDO DE POLICIA Y GOBIERNO</t>
  </si>
  <si>
    <t>Fortalecer la integración de delegados subdelegados  municipales</t>
  </si>
  <si>
    <t>PORCENTAJE DE REUNIONES CON DELEGADOS Y SUBDELEGADOS MUNICIPALES</t>
  </si>
  <si>
    <t>CUMPLIMIENTO DE REUNIONES CON DELEGADOS Y SUBDELEGADOS</t>
  </si>
  <si>
    <t>PRDS= (NRDS/NRDP)*100                      PRDS=  PORCENTAJE DE REUNIONES CON DELEGADOS Y SUBDELEGADOS            NRDS=  NUMERO DE REUNIONES CON DELEGADOS Y SUBDELEGADOS       NRDP=  NUMERO DE REUNIONES CON DELEGADOS Y SUBDELEGADOS PROGRAMADAS</t>
  </si>
  <si>
    <t>REUNIONES</t>
  </si>
  <si>
    <t>LISTA DE ASISTENCIA A LAS REUNIONES</t>
  </si>
  <si>
    <t>Actualizar la calidad de los servicios que la Administración presta a la ciudadania mediante capacitación al personal.</t>
  </si>
  <si>
    <t>PORCENTAJE DE CAPACITACIONES IMPARTIDAS</t>
  </si>
  <si>
    <t>CUMPLIMIENTO EN LAS CAPACITACIONES IMPARTIDAS</t>
  </si>
  <si>
    <t>PCI= (NCI/NCP)*100                                                         PCI: PORCENTAJE DE CAPACITACIONES IMPARTIDAS                                                                 NCI= NUMERO DE CAPACITACIONES IMPARTIDAS                                                                    NCP= NUMERO DE CAPACITACIONES PROGRAMADAS</t>
  </si>
  <si>
    <t>CAPACITACIONES</t>
  </si>
  <si>
    <t>LISTAS DE ASISTENCIA</t>
  </si>
  <si>
    <t>CREAR CEDULAS DE ALINEACIÓN DE FUNCIONES POR CADA UNIDAD ADMINISTRATIVA</t>
  </si>
  <si>
    <t>PORCENTAJE DE CEDULAS DE ALINEACION DE FUNCIONES</t>
  </si>
  <si>
    <t xml:space="preserve">CLASIFICACIÓN DOCUMENTAL POR SECCIÓN Y SERIE </t>
  </si>
  <si>
    <t>PCPUA=(NCE/NCV)*100
PCPUA= PORCENTAJE DE CEDULAS POR CADA UNIDAD ADMINISTRATIVA
NCE= NUMERO DE CEDULAS ENTREGADAS                                        NCV= NUMERO DE CEDULAS VALIDADAS</t>
  </si>
  <si>
    <t>PORCENTAJE</t>
  </si>
  <si>
    <t>ANUAL</t>
  </si>
  <si>
    <t>CEDULAS DE ALINEACIÓN DE FUNCIONES</t>
  </si>
  <si>
    <t>ARCHIVO GENERAL</t>
  </si>
  <si>
    <t>CREAR UN CUADRO DE CLASIFICACIÓN ARCHIVISTICA POR ADMINISTRACIÓN</t>
  </si>
  <si>
    <t>PORCENTAJE DE CUADRO DE CLASIFICACIÓN ARCHIVISTICA</t>
  </si>
  <si>
    <t xml:space="preserve">
ES EL INSTRUMENTO TÉCNICO QUE REFLEJA LA ESTRUCTURA DEL ARCHIVO CON BASE EN LAS ATRIBUCIONES Y FUNCIONES DE CADA UNIDAD ADMINISTRATIVA
</t>
  </si>
  <si>
    <t>PCCSA=(NCCSAE/NCCVAE)*100
PCCSA=PORCENTAJE DE CUADROS SOLCITADOS POR AÑO NCCSAE=NUMERO DE CUADROS DE CLASIFICACIÓN SOLICITADOS POR EL ARCHIVO ESTATAL  NCCVAE= NÚMERO DE CUADROS DE CLASIFICACIÓNVALIDADOS POR EL ARCHIVO ESTATAL</t>
  </si>
  <si>
    <t>CUADRO DE CLASIFICACIÓN ARCHIVISTICA</t>
  </si>
  <si>
    <t>Consolidar un gobierno democrático, respetuoso del marco legal, con las instancias responsables de impartir justicia en el ámbito municipal y con una normatividad actualizada.</t>
  </si>
  <si>
    <t xml:space="preserve">Porcentaje de Resoluciones de Juicios </t>
  </si>
  <si>
    <t>Atenciòn de asuntos de lo contencioso</t>
  </si>
  <si>
    <t>PRJ=(NJR/NJP)*100                                                       PRJ= Porcentaje de Resoluciones de Juicios                                                                                 NJR= Numero de Juicios Resueltos                                          NJP= Numero de Juicios Programados</t>
  </si>
  <si>
    <t>Resoluciones</t>
  </si>
  <si>
    <t xml:space="preserve">Expedientes </t>
  </si>
  <si>
    <t>Unidad Técnica Jurídica</t>
  </si>
  <si>
    <t>Porcentaje de Asesorìas Otorgadas</t>
  </si>
  <si>
    <t>Cumplimiento a otorgamiento de asesorìas</t>
  </si>
  <si>
    <t>PAO=(NAO/NAP)*100                                                        PAO=Porcentaje de Asesorias Otorgadas                                                                                       NAO= Numero de Asesorias Otorgadas                                        NAP= Numero de Asesorias Programadas</t>
  </si>
  <si>
    <t xml:space="preserve">Asesorias </t>
  </si>
  <si>
    <t>Bitácora de trabajo diario (Archivo de la Unidad técnica Jurídica)</t>
  </si>
  <si>
    <t>CONSOLIDAR UN GOBIERNO DEMOCRATICO, RESPETUSO DEL MARCO LEGAL, CON LAS INSTANCIAS RESPONSABLES DE IMPARTIR JUSTICIA EN EL AMBITO MUNICIPAL Y CON UNA NORMATIVIDAD ACTUALIZADA</t>
  </si>
  <si>
    <t>PORCENTAJE DE EXPEDICION DE CONSTANCIAS DE RADICACIÓN</t>
  </si>
  <si>
    <t>INDICE DE PERSONAS QUE TRAMITAN CONSTANCIAS DE RADICACIÓN</t>
  </si>
  <si>
    <t>NCRE= (NCRS/NCRR)*100                                    NCRE= NUMERO DE CONSTANCIAS DE RADICACION EXPEDIDAS                                         NCRS= NUMERO DE CONSTANCIAS DE RADICACION SOLICITADAS                                        NCRR= NUMERO DE CONSTANCIAS DE RADICACION REALIZADAS</t>
  </si>
  <si>
    <t>CONSTANCIAS</t>
  </si>
  <si>
    <t>277</t>
  </si>
  <si>
    <t>CARPETA DE EXPEDIENTES</t>
  </si>
  <si>
    <t>DESPACHO GENERAL MUNICIPAL                   JUZGADO CONCILIADOR Y CALIFICADOR DE EL ARENAL</t>
  </si>
  <si>
    <t>PORCENTAJE DE EXPEDICION DE CONSTANCIAS DE INGRESOS</t>
  </si>
  <si>
    <t>INDICE DE PERSONAS QUE TRAMITAN CONSTANCIAS DE INGRESOS.</t>
  </si>
  <si>
    <t>NCIE= (NCIS/NCIR)*100                                            NCIE= NUMERO DE CONSTANCIAS DE INGRESOS EXPEDIDAS                                                       NCRS= NUMERO DE CONSTANCIAS DE INGRESOS SOLICITADAS                                        NCIR= NUMERO DE CONSTANCIAS DE INGRESOS REALIZADAS</t>
  </si>
  <si>
    <t>40</t>
  </si>
  <si>
    <t>PORCENTAJE DE EXPEDICION DE CONSTANCIAS DE IDENTIDAD</t>
  </si>
  <si>
    <t>INDICE DE PERSONAS QUE TRAMITAN CONSTANCIAS DE IDENTIDAD.</t>
  </si>
  <si>
    <t>NCIDE= (NCIDS/NCIDR)*100                                NCIDE= NUMERO DE CONSTANCIAS DE IDENTIDAD EXPEDIDAS                                           NCIDS= NUMERO DE CONSTANCIAS DE IDENTIDAD SOLICITADAS                                                   NCIDR= NUMERO DE CONSTANCIAS DE IDENTIDAD REALIZADAS</t>
  </si>
  <si>
    <t>17</t>
  </si>
  <si>
    <t>PORCENTAJE DE EXPEDICION DE ACTAS INFORMATIVAS</t>
  </si>
  <si>
    <t>INDICE DE PERSONAS QUE TRAMITAN ACTAS INFORMATIVAS.</t>
  </si>
  <si>
    <t>NAIE= (NAIS/NAIR) *100                                              NAIE= NUMERO DE ACTAS INFORMATIVAS EXPEDIDAS                                                                               NAIS= NUMERO DE ACTAS INFORMATIVAS SOLICITADAS                                                                                    NAIR= NUMERO DE ACTAS INFORMATIVAS REALIZADAS</t>
  </si>
  <si>
    <t>55</t>
  </si>
  <si>
    <t>JUZGADO CONCILIADOR Y CALIFICADOR DE EL ARENAL</t>
  </si>
  <si>
    <t>PORCENTAJE DE EXPEDICION DE CONVENIOS</t>
  </si>
  <si>
    <t>INDICE DE PERSONAS QUE REALIZAN CONVENIOS.</t>
  </si>
  <si>
    <t>NCE= (NCS/NCR)*100                                               NCE= NUMERO DE CONVENIOS  EXPEDIDOS                                                                             NCS= NUMERO DE CONVENIOS SOLICITADOS                                                                           NCR= NUMERO DE CONVENIOS REALIZADOS</t>
  </si>
  <si>
    <t>12</t>
  </si>
  <si>
    <t>OTORGAR CERTEZA JURIDICA EN EL ESTADO CIVIL QUE GUARDEN LOS HABITANTES DE EL ARENAL A TRAVES DE SU DEBIDO Y CORRECTO REGISTRO E INSCRIPCION.</t>
  </si>
  <si>
    <t xml:space="preserve">PORCENTAJE DE ACTAS DE DEFUNCION EXPEDIDAS POR EL REGISTRO FAMILIAR DE EL ARENAL  </t>
  </si>
  <si>
    <t>PROMEDIO DE EXPEDIR ACTAS DE DEFUNCION</t>
  </si>
  <si>
    <t>PADE = [(NADS)/(NADR)]*100                                            PADE= PORCENTAJE DE  ACTAS DE DEFUNCION EXPEDIDAS                                                                      NADS = NUMERO DE ACTAS DE DEFUNCION SOLICITADAS                                             NADR = NUMERO DE ACTAS DE DEFUNCION REALIZADAS</t>
  </si>
  <si>
    <t>ACTAS DE DEFUNCION</t>
  </si>
  <si>
    <t>SISTEMA INTEGRAL REGISTRAL DE ACTOS BASADOS EN INDIVIDUOS (SIRABI)</t>
  </si>
  <si>
    <t>REGISTRO DEL ESTADO FAMILIAR DE EL ARENAL</t>
  </si>
  <si>
    <t xml:space="preserve">PORCENTAJE DE ACTAS DE MATRIMONIO EXPEDIDAS POR EL REGISTRO FAMILIAR DE EL ARENAL  </t>
  </si>
  <si>
    <t>PROMEDIO DE EXPEDIR ACTAS DE MATRIMONIO</t>
  </si>
  <si>
    <t>PAME = [(NAMS)/(NAMR)]*100                                          PAME= PORCENTAJE DE ACTAS DE MATRIMONIO EXPEDIDAS                                                                 NAMS = NUMERO DE ACTAS DE MATRIMONIO SOLICITADAS                                                              NAMR = NUMERO DE ACTAS DE MATRIMONIO REALIZADAS</t>
  </si>
  <si>
    <t>ACTAS DE MATRIMONIO</t>
  </si>
  <si>
    <t xml:space="preserve">PORCENTAJE DE INSCRIPCIONES DE NACIMIENTO REALIZADOS POR EL REGISTRO FAMILIAR DE EL ARENAL  </t>
  </si>
  <si>
    <t>PROMEDIO DE INSCRIBIR DE NACIMIENTO</t>
  </si>
  <si>
    <t>PINE = (INS/INR)*100                                                         PINE= PORCENTAJE DE INSCRIPCION DE NACIMIENTO EXPEDIDAS                                                                     NINS = NUMERO DE INSCRIPCIONES DE NACIMIENTO SOLICITADAS                                                       NINR = NUMERO DE INSCRIPCIONES DE NACIMIENTO REALIZADAS</t>
  </si>
  <si>
    <t>INSCRIPCION DE NACIMIENTO</t>
  </si>
  <si>
    <t>Promover programas de capacitación en materia de protección civil, en comercios, negocios e industrias del municipio.</t>
  </si>
  <si>
    <t>PORCENTAJE DE  CAPACITACION A LA POBLACION</t>
  </si>
  <si>
    <t>EFICIENCIA</t>
  </si>
  <si>
    <t xml:space="preserve"> PORCENTAJE DE CAPACITACIONES A LA POBLACION, EN TEMAS DE PROTECCION CIVIL </t>
  </si>
  <si>
    <t>PCAP=(CAPR/CAPS) *100                                  PCAP= PORCENTAJE DE CAPACITACIONA LA POBLACION                                                             CAPR= CAPACITACION A POBLACION REALIZADAS                                                                            CAPS= CAPACITACIONES SOLICITADAS</t>
  </si>
  <si>
    <t>3 TRIMESTRE 2019= 2</t>
  </si>
  <si>
    <t>FOTOGRAFIAS</t>
  </si>
  <si>
    <t>PROTECCION CIVIL</t>
  </si>
  <si>
    <t>Impulsar campañas de difusión y capacitación orientadas a la ciudadanía a fin de fomentar la cultura de protección civil.</t>
  </si>
  <si>
    <t>PORCENTAJE DE DIFUSION DE MEDIDAS DE AUTOPROTECCION</t>
  </si>
  <si>
    <t xml:space="preserve"> INFOGRAFIAS O TRIPTICOS PARA DIFUNDIR  MATERIAL QUE PROMUEVA LAS ACCIONES ANTE ALGUNA EMERGENCIA</t>
  </si>
  <si>
    <t>PIT=ITE/ITM*100                                                                             PIT= PORCENTAJE DE INFORMACION BRINDADA                                                                                 ITE=INFOGRAFIA O TRIPTICOS VISTOS O ENTREGADOS                                                                   ITM=INFOGRAFIA O TRIPTICOS IMPRESOS</t>
  </si>
  <si>
    <t>EVIDENCIA FOTOGRAFICA/ PARTE DE NOVEDADES</t>
  </si>
  <si>
    <t>Dotar del equipamiento, tecnología e infraestructura necesaria al área de Protección Civil del Ayuntamiento con la finalidad de dar atención rápida y oportuna a la población en caso de que se ponga en riesgo su integridad.</t>
  </si>
  <si>
    <t>PORCENTAJE  DE DOTACION DE EQUIPAMIENTO</t>
  </si>
  <si>
    <t xml:space="preserve"> MATERIAL Y EQUIPO  MINIMO INDISPENSABLE PARA ATENDER LAS NECESIDADES ANTE UNA EMERGENCIA</t>
  </si>
  <si>
    <t>PMI=MS/MMI*100                                                                        PMI= PORCENTAJE DE MATERIAL INDISPENSABLE                                                           MS=MATERIAL SOLICITADO  MMI=MATERIAL MINIMO INDISPENSABLE</t>
  </si>
  <si>
    <t>2019= 80%</t>
  </si>
  <si>
    <t>EVIDENCIA FISICA/FACTURAS</t>
  </si>
  <si>
    <t>Ser una administración pública municipal transparente y abierta al acceso a la información, se basa en la integración de una gestión comprometida con un trabajo honesto y una cultura de servicio, donde el ciudadano es la prioridad para la función gubernamental. Por ello, garantizar el acceso a la información pública, es además de una obligación con la ciudadanía, un factor que fortalece y valida la acción de gobierno.</t>
  </si>
  <si>
    <t xml:space="preserve">TOTAL DE OBLIGACIONES  DE TRANSPARENCIA PUBLICADAS EN EL PORTAN NACIONAL DE TRASNPARENCIA </t>
  </si>
  <si>
    <t xml:space="preserve">conocer la informacion del sujeto obligado en materia de transparencia y acceso a la informacion para su consulta </t>
  </si>
  <si>
    <t xml:space="preserve">PFA=(TF-FF)*100                             PFA=PORCENTAJE DE FRACCIONES ACTUALIZADAS                                                                                TF=TOTAL DE FRACCIONES            FF=FRACCIONES FALTANTES                    </t>
  </si>
  <si>
    <t>FRACCIONES</t>
  </si>
  <si>
    <t xml:space="preserve">PLATAFORMA NACIONAL DE TRANSPARENCIA, ITAIH </t>
  </si>
  <si>
    <t>TRANSPARENCIA</t>
  </si>
  <si>
    <t xml:space="preserve">Ser una administración cordial y trasparente, que proporciona a las Instituciones, organizaciones, ciudadanía y público en general la información y documentación que la normatividad prevé a fin de que se pueda evaluar,calificar y emitir opinión de los diferentes aspectos del Gobierno Municipal, incentivando la honestidad en los servidores públicos, el combate a la corrupción y sobre todo “Con la Gente Siempre Esté”. </t>
  </si>
  <si>
    <t>Porcentaje del personal que hace conciencia por el Dia por la Integridad.</t>
  </si>
  <si>
    <t>Eficiencia</t>
  </si>
  <si>
    <t>De todo el personal del ayuntamiento se prentede con este indicador medir el porcentaje de  cuantos de ellos hacen conciencia sobre el Dia por la Integridad y asi minimizar situcaiones de posible corrupcion en sus areas..</t>
  </si>
  <si>
    <t>PPCDI= Porcentaje de Personal que crea conciencia dia de la integridad.                     NSPN= Número de Servidores Publicos Notificados                                                                              NSPA= Número de Servidores Públicos del Ayuntamiento.</t>
  </si>
  <si>
    <t>fotos</t>
  </si>
  <si>
    <t>CONTRALORIA INTERNA</t>
  </si>
  <si>
    <t>PORCENTAJE DE QUEJAS,DENUNCIAS Y SUGERENCIAS RESULTANTES DE LOS CIUDADANOS</t>
  </si>
  <si>
    <t>Del total de ciudadanos en el municipio, conocer cuantos de ellos interponen quejas en el ayuntamiento y conocer cuales son las mas recurrentes para dar el seguimiento en los temas ahí mencionados.</t>
  </si>
  <si>
    <t xml:space="preserve">NQDS=No. DE QUEJAS, DENUNCIAS Y SUGERENCIAS DE LOS CIUDADANOS/NQDSI= No. DE QUEJAS, DENUNCIAS Y SUGERENCIAS INTERPUESTAS *100         </t>
  </si>
  <si>
    <t>PORCENTAJE DE AVANCE DE LA GESTION ETICA</t>
  </si>
  <si>
    <t>PARA MEDIR LA SATISFACCION DE LOS SERVIDORES PUBLICOS RESPECTO A SU DESEMPEÑO ETICO DE SUS ACTIVIDADES.</t>
  </si>
  <si>
    <t>PAR(PROMEDIO DE ACTIVIDADES REALIZADAS)= No. DE ACTIVIDADES REALIZADAS/ No. DE ACTIVIDADES PROGRAMADAS DE LA GESTION ETICA.</t>
  </si>
  <si>
    <t xml:space="preserve"> Fomentar la fraternidad y la comprensión entre los niños asi como su bienestar social y emocional durante esta contingencia </t>
  </si>
  <si>
    <t xml:space="preserve">porcentaje de niños que participaron en el concurso con motivo del dia del niño que se lealizo por medio de  redes sociales </t>
  </si>
  <si>
    <t xml:space="preserve">eficacia </t>
  </si>
  <si>
    <t>Impulsar la convivencia de los niños y niñas en este periodo de contigencia por medio de las redes sociales</t>
  </si>
  <si>
    <t xml:space="preserve">CNNRS= (PNPC/PNIP)*100  CNNRS=Convivencia de niños y niñas en Redes Sociales                                                        PNPC= Porcentaje de niños que participaron en el concurso                                                  PNIP= Porcentaje niños invitados a participar </t>
  </si>
  <si>
    <t>Niños</t>
  </si>
  <si>
    <t>Trimestral.</t>
  </si>
  <si>
    <t>Resgistro</t>
  </si>
  <si>
    <t xml:space="preserve">SMDIF PRESIDENTA DEL SMDIF </t>
  </si>
  <si>
    <t xml:space="preserve"> Fomentar la creatividad de los niños asi como su bienestar social y emocional durante esta contingencia </t>
  </si>
  <si>
    <t xml:space="preserve">porcentaje de interacciones que se  obtuvieron en las publicaciones del concurso con motivo de dia del niño </t>
  </si>
  <si>
    <t xml:space="preserve">PIRSDC=PIP/PPIPX100  PIRSDC=porcentaje interacciones en Redes Sociales durante la contingencia                                                        PIP= Porcentaje de interacciones  en las publicaciones                                                   PPIP= Porcentaje personas invitados a participar </t>
  </si>
  <si>
    <t xml:space="preserve">interacciones </t>
  </si>
  <si>
    <t xml:space="preserve">Expresar el sentir de las mujeres al ser madres mediante el concurso de cartas en facebook </t>
  </si>
  <si>
    <t xml:space="preserve">porcentaje de interacciones que se se obtuvieron en las publicaciones del concurso con motivo de dia de las madres </t>
  </si>
  <si>
    <t xml:space="preserve">Impulsar la convivencia de las mamás en este periodo de contigencia  por medio de las redes sociales </t>
  </si>
  <si>
    <t xml:space="preserve">PIRSDC= (PIP/PPIP)*100  PIRSDC=porcentaje interacciones en Redes Sociales durante la contingencia                                                         PIP= Porcentaje de interacciones  en las publicaciones                                                  PPIP= Porcentaje personas invitados a participar  </t>
  </si>
  <si>
    <t>Reconocer la importancia del rol del padre en la familia asi como su trabajo y talentos.</t>
  </si>
  <si>
    <t xml:space="preserve">porcentaje de papàs que participaron en el concurso del día del padre que se realizo por mediode las redes sociales </t>
  </si>
  <si>
    <t>Impulsar la convivencia de los papás en este periodo de contigencia por medio de las redes sociales</t>
  </si>
  <si>
    <t xml:space="preserve">CPRS= (PPPC/PPIP)*100  CPRS=Convivencia de Papás en Redes Sociales                                                                                                    PPPC= Porcentaje de Papás que participaron en el concurso                                                  PPIP= Porcentaje Papás invitados a participar </t>
  </si>
  <si>
    <t>papás</t>
  </si>
  <si>
    <t>porcentaje de interacciones que se se obtuvieron en las publicaciones del concurso con motivo de dia del padre</t>
  </si>
  <si>
    <t xml:space="preserve">PIRSDC= (PIP/PPIP)*100  PIRSDC=porcentaje interacciones en Redes Sociales durante la contingencia                                                        PIP= Porcentaje de interacciones  en las publicaciones                                                  PPIP= Porcentaje personas invitados a participar  </t>
  </si>
  <si>
    <t>Promover la nutrición de las niñas y niños inscritos en los centros educativos de preescolar y primarias del muicipio El Arenal.</t>
  </si>
  <si>
    <t>Porcentaje de niños (as) beneficiados con desayuno escolar</t>
  </si>
  <si>
    <t>3.6.1.1 Buscar acciones y programas que fomenten el desarrollo integral de las familias; así como fomentar actividades encaminadas a consolidar al Sistema DIF Municipal del ayuntamiento del Arenal.</t>
  </si>
  <si>
    <t>PNBDE= (NNRDE/NNPRDE)X100                                      PNBDE= Porcentaje de niños beneficiados con Desayuno escolar                                                                 NNRDE=  Número de Niños que Reciboen Desayunos Escolar                                           NNPRDE= Número de Niños Programados para Recibir Desayuno Escolar</t>
  </si>
  <si>
    <t xml:space="preserve">Desayunos fríos </t>
  </si>
  <si>
    <t>La existencia de un padrón de beneficiarios.     Bitacoras</t>
  </si>
  <si>
    <t xml:space="preserve">              SMDIF. </t>
  </si>
  <si>
    <t>SER UNA ADMINISTRACIÓN CORDIAL Y TRASPARENTE, QUE PROPORCIONA A LAS INSTITUCIONES, ORGANIZACIONES, CIUDADANÍA Y PÚBLICO EN GENERAL LA INFORMACIÓN Y DOCUMENTACIÓN QUE LA NORMATIVIDAD PREVÉ A FIN DE QUE SE PUEDA EVALUAR, CALIFICAR Y EMITIR OPINIÓN DE LOS DIFERENTES ASPECTOS DEL GOBIERNO MUNICIPAL, INCENTIVANDO LA HONESTIDAD EN LOS SERVIDORES PÚBLICOS, EL COMBATE A LA CORRUPCIÓN Y SOBRE TODO “CON LA GENTE SIEMPRE ESTÉ”.</t>
  </si>
  <si>
    <t>PORCENTAJE  DE CUMPLIMIENTO EN LA PRESENTACION DE INFORMES ANTE LA ASEH</t>
  </si>
  <si>
    <t>CUMPLIR CON LAS DISPOSICIONES LEGALES, FISCALES Y DE RENDICION DE CUENTAS EMITIDAS Y ESTABLECIDAS A LA ASEH</t>
  </si>
  <si>
    <t xml:space="preserve">PIE=ITE/ITS (100)                                                                                                                              PIE= Porcentaje de Informes Entregados a la ASEH                                                                                          ITS: Informes trimestrales solicitados por la ASEH                                                                              ITE: Informes trimestrales entregados a la ASEH </t>
  </si>
  <si>
    <t xml:space="preserve">PORCENTAJE </t>
  </si>
  <si>
    <t>http://www.aseh.gob.mx/pdf/indice-rendicion-de-cuentas/archivo/15/2/1</t>
  </si>
  <si>
    <t>TESORERIA</t>
  </si>
  <si>
    <t xml:space="preserve">PORCENTAJE DE CUMPLIMIENTO EN LA PÁGINA DE TRASPARENCIA Y ACCESO A LA INFORMACIÓN </t>
  </si>
  <si>
    <t xml:space="preserve">EFICIENCIA </t>
  </si>
  <si>
    <t xml:space="preserve">CUMPLIR CON LOS REQUERIMIENTOS DE TRANSPARENCIA Y ACCESO A LA INFORMACIÓN </t>
  </si>
  <si>
    <t xml:space="preserve">CALIFICACION EN EL PORTAL DE TRANSPARENCIA </t>
  </si>
  <si>
    <t xml:space="preserve">Portal de transparencia </t>
  </si>
  <si>
    <t xml:space="preserve">TESORERIA </t>
  </si>
  <si>
    <t xml:space="preserve"> PORCENTAJE DE CUMPLIMIENTO A LA NORMATIVIDAD, RENDICION DE CUENTAS Y COMBATE A LA CORRUPCION EN LA ADMINISTRACION MUNICIPAL </t>
  </si>
  <si>
    <t xml:space="preserve">EFICACIA </t>
  </si>
  <si>
    <t xml:space="preserve">CUMPLIR CON LA NORMATIVIDAD Y RENDICION DE CUENTAS </t>
  </si>
  <si>
    <t xml:space="preserve">PE= (ER/EP)*100                                                                                                  PE= Porcentaje de erogaciones .                                                                 ER= Erogaciones realizadas                                 EP= Erogaciones presupuestadas </t>
  </si>
  <si>
    <t xml:space="preserve">Porcentaje </t>
  </si>
  <si>
    <t xml:space="preserve">ANUAL </t>
  </si>
  <si>
    <t xml:space="preserve">NO DISPONIBLE </t>
  </si>
  <si>
    <t xml:space="preserve">ESTADOS FINANCIEROS </t>
  </si>
  <si>
    <t>SER UNA ADMINISTRACION CORDIAL Y TRASPARENTE, QUE PROPORCIONA A LAS DIFERENTES INSTITUCIONES Y AL PUBLICO EN GENERAR LA INFORMACION Y DOCUMENTACION QUE LA NORMATIVIDAD PREVÉ A FIN DE QUE SE PUEDA EVALUAR, CALIFICAR Y EMITIR OPINION DE LOS DIFERENTES ASPECTOS DEL GOBIERNO MUNICIPAL</t>
  </si>
  <si>
    <t>PORCENTAJE DE CONTRIBUYENTES AL CORRIENTE EN EL PAGO DEL IMPUESTO PREDIAL EN PREDIOS RUSTICOS</t>
  </si>
  <si>
    <t>ECONOMIA</t>
  </si>
  <si>
    <t>SE IMPLEMENTA TENER UNA MEJOR RELACION Y TRABAJAR DE LA MANO CON COMISARIADOS, DELEGADOS Y SUBDELEGADOS DE LAS DIFERENTES COMUNIDADES,  PARA QUE ACUDAN LOS CONTRIBUYENTES A SUS REALIZAR SU PAGO DE IMPUESTO PREDIAL, Y CON ESTO OBTENER UNA MEJOR RECAUDACION, Y A SU VEZ OBTENER MEJORES ECONOMIAS, INFRAESTRUCTURA, PROYECTOS Y ACCIONES PARA UNA MEJOR CALIDAD DE VIDA PARA LOS ARENALENSES</t>
  </si>
  <si>
    <t>PCCIPPR=[(NCCIPPR)/(NTCPIPTPR)]*100
PCCIPPR=PORCENTAJE DE CONTRIBUYENTES AL CORRIENTE EN EL IMPUESTO PREDIAL EN PREDIOS RUSTICOS
NCCIPPR=NUMERO DE CONTRIBUYENTES AL CORRIENTE EN EL IMPUESTO PREDIAL EN PREDIOS RUSTICOS
NTCPIPTPR=NUMERO TOTAL DE CONTRIBUYENTES EN EL PADRON DEL IMPUESTO PREDIAL TOTAL DE PREDIOS RUSTICOS</t>
  </si>
  <si>
    <t>PADRON DE CONTRIBUYENTES DEL IMPUESTO PREDIAL EN PREDIOS RUSTICOS</t>
  </si>
  <si>
    <t>DEPARTAMENTO DE CATASTRO Y 
PREDIAL MUNICIPAL</t>
  </si>
  <si>
    <t>PORCENTAJE DE CONTRIBUYENTES AL CORRIENTE EN EL PAGO DEL IMPUESTO PREDIAL EN PREDIOS URBANOS</t>
  </si>
  <si>
    <t>PCCIPPU=[(NCCIPRU)/(NTCPIPTPU)]*100
PCCIPPU=PORCENTAJE DE CONTRIBUYENTES AL CORRIENTE EN EL IMPUESTO PREDIAL EN PREDIOS URBANOS
NCCIPPU=NUMERO DE CONTRIBUYENTES AL CORRIENTE EN EL IMPUESTO PREDIAL EN PREDIOS URBANOS
NTCPIPTPU=NUMERO TOTAL DE CONTRIBUYENTES EN EL PADRON DEL IMPUESTO PREDIAL TOTAL DE PREDIOS URBANOS</t>
  </si>
  <si>
    <t>PADRON DE CONTRIBUYENTES DEL IMPUESTO PREDIAL EN PREDIOS URBANOS</t>
  </si>
  <si>
    <t>PORCENTAJE DE CONTRIBUYENTES AL CORRIENTE EN EL PAGO DEL IMPUESTO PREDIAL EN PREDIOS EJIDOS</t>
  </si>
  <si>
    <t>PCCIPPRE=[(NCCIPPE)/(NTCPIPTPE)]*100
PCCIPPE=PORCENTAJE DE CONTRIBUYENTES AL CORRIENTE EN EL PUESTO PREDIAL EN PREDIOS EJIDALES
NCCIPPE=NUMERO DE CONTRIBUYENTES AL CORRIENTE EN EL IMPUESTO PREDIAL EN PREDIOS EJIDALES
NTCPIPTPE=NUMERO TOTAL DE CONTRIBUYENTES EN EL PADRON DEL IMPUESTO PREDIAL TOTAL DE PREDIOS EJIDALES</t>
  </si>
  <si>
    <t>PADRON DE CONTRIBUYENTES DEL IMPUESTO PREDIAL EN PREDIOS EJIDALES</t>
  </si>
  <si>
    <t>Optimizar la gestión y el aprovechamiento de los recursos que los programas federales y estatales destinan para el desarrollo integral de los municipios.</t>
  </si>
  <si>
    <t>Porcentaje de productores ganaderos atendidos en registro de UPP especies ganaderas</t>
  </si>
  <si>
    <t>Mide el número de productores ganaderos atendidos en registro de UPP especies ganaderas</t>
  </si>
  <si>
    <t>Porcentaje</t>
  </si>
  <si>
    <t>Hoja de regsistro de UPP</t>
  </si>
  <si>
    <t xml:space="preserve">Dirección de Planeación y Desarrollo Municipal                                                                                     </t>
  </si>
  <si>
    <t xml:space="preserve">Porcentaje de expedientes ingresados de para proyectos productivos   </t>
  </si>
  <si>
    <t>Mide el número de productores ganaderos atendidos en en registro de proyectos productivos</t>
  </si>
  <si>
    <t>Anual</t>
  </si>
  <si>
    <t>Expedientes</t>
  </si>
  <si>
    <t xml:space="preserve">Porcentaje de productores atendidos en registro de proyectos productivos   </t>
  </si>
  <si>
    <t>Garantizar la cobertura, calidad y continuidad de los servicios públicos con el fin de mantener vialidades y espacios públicos libres de residuos. Abatir el déficit en el servicio de agua potable en viviendas particulares, alumbrado público y dar mantenimiento adecuado a los espacios públicos destinados a restos humanos.</t>
  </si>
  <si>
    <t xml:space="preserve">PORCENTAJE PROMEDIO DEL MANTENIMIENTO DE LAMPARAS  </t>
  </si>
  <si>
    <t>CUMPLIMIENTO AL NUMERO DE  SOLICITUDES ATENDIDAS Y SABER QUE TIPO DE MATERIAL SE REQUIERE.</t>
  </si>
  <si>
    <t xml:space="preserve">PPMLMA= (PMLMA/PPLMP)*100      PPMLMA= PORCENTAJE PROMEDIO DEL MANTENIMIENTO  DE LAMPARAS EN EL MUNICIPIO ATENDIDAS                                      PMLMA=PORCENTAJE PROMEDIO DE LAMPARAS EN EL MUNICIPIO ATENDIDAS.                                                             PPLMP= PORCENTAJE PROMEDIO DE LAMPARAS EN EL MUNICIPIO PENDIENTES         </t>
  </si>
  <si>
    <t>ARCHIVO DE LA INFORMACION DE LA DIRECCION DE  OFICIALIA MAYOR (SOLICITUDES COMUNIDADES)</t>
  </si>
  <si>
    <t>Direccion General de Servicios Publicos</t>
  </si>
  <si>
    <r>
      <rPr>
        <b/>
        <sz val="10"/>
        <color indexed="8"/>
        <rFont val="Arial"/>
        <family val="2"/>
      </rPr>
      <t>PFSCIM=</t>
    </r>
    <r>
      <rPr>
        <sz val="10"/>
        <color indexed="8"/>
        <rFont val="Arial"/>
        <family val="2"/>
      </rPr>
      <t xml:space="preserve"> PORCENTAJE DE FILTROS SANITARIOS POR COVID INSTALADOS EN EL MUNICIPIO                                                                                 </t>
    </r>
    <r>
      <rPr>
        <b/>
        <sz val="10"/>
        <color indexed="8"/>
        <rFont val="Arial"/>
        <family val="2"/>
      </rPr>
      <t xml:space="preserve">NFSCRM= </t>
    </r>
    <r>
      <rPr>
        <sz val="10"/>
        <color indexed="8"/>
        <rFont val="Arial"/>
        <family val="2"/>
      </rPr>
      <t xml:space="preserve">NUMERO DE FILTROS SANITARIOS POR COVID REALIZADOS EN EL MUNICIPIO                                                                    </t>
    </r>
    <r>
      <rPr>
        <b/>
        <sz val="10"/>
        <color indexed="8"/>
        <rFont val="Arial"/>
        <family val="2"/>
      </rPr>
      <t xml:space="preserve">NFSCPM= </t>
    </r>
    <r>
      <rPr>
        <sz val="10"/>
        <color indexed="8"/>
        <rFont val="Arial"/>
        <family val="2"/>
      </rPr>
      <t xml:space="preserve">NUMERO DE FILTROS SANITARIOS POR COVID PROGRAMADOS EN EL MUNICIPIO        </t>
    </r>
  </si>
  <si>
    <r>
      <rPr>
        <b/>
        <sz val="10"/>
        <color theme="1"/>
        <rFont val="Arial"/>
        <family val="2"/>
      </rPr>
      <t>PPICC=</t>
    </r>
    <r>
      <rPr>
        <sz val="10"/>
        <color theme="1"/>
        <rFont val="Arial"/>
        <family val="2"/>
      </rPr>
      <t xml:space="preserve"> PORCENTAJE DE PACIENTES INGRESADOS POR CAUSA DE COVID                             </t>
    </r>
    <r>
      <rPr>
        <b/>
        <sz val="10"/>
        <color theme="1"/>
        <rFont val="Arial"/>
        <family val="2"/>
      </rPr>
      <t>NPIPC=</t>
    </r>
    <r>
      <rPr>
        <sz val="10"/>
        <color theme="1"/>
        <rFont val="Arial"/>
        <family val="2"/>
      </rPr>
      <t xml:space="preserve"> NUMERO DE PACIENTES INGRESADOS POSITIVOS A COVID                                                       </t>
    </r>
    <r>
      <rPr>
        <b/>
        <sz val="10"/>
        <color theme="1"/>
        <rFont val="Arial"/>
        <family val="2"/>
      </rPr>
      <t>NPSC=</t>
    </r>
    <r>
      <rPr>
        <sz val="10"/>
        <color theme="1"/>
        <rFont val="Arial"/>
        <family val="2"/>
      </rPr>
      <t xml:space="preserve"> NUMERO DE PACIENTES SOSPECHOSOS POR COVID</t>
    </r>
  </si>
  <si>
    <r>
      <rPr>
        <b/>
        <sz val="10"/>
        <color theme="1"/>
        <rFont val="Arial"/>
        <family val="2"/>
      </rPr>
      <t>PPOCC=</t>
    </r>
    <r>
      <rPr>
        <sz val="10"/>
        <color theme="1"/>
        <rFont val="Arial"/>
        <family val="2"/>
      </rPr>
      <t xml:space="preserve"> PORCENTAJE DE PLATICAS OTORGADAS DE COVID A COMUNIDADES         </t>
    </r>
    <r>
      <rPr>
        <b/>
        <sz val="10"/>
        <color theme="1"/>
        <rFont val="Arial"/>
        <family val="2"/>
      </rPr>
      <t>NPCRC=</t>
    </r>
    <r>
      <rPr>
        <sz val="10"/>
        <color theme="1"/>
        <rFont val="Arial"/>
        <family val="2"/>
      </rPr>
      <t xml:space="preserve"> NUMERO DE PLATICAS DE COVID REALIZADAS EN COMUNIDADES                   </t>
    </r>
    <r>
      <rPr>
        <b/>
        <sz val="10"/>
        <color theme="1"/>
        <rFont val="Arial"/>
        <family val="2"/>
      </rPr>
      <t xml:space="preserve">NPCAC= </t>
    </r>
    <r>
      <rPr>
        <sz val="10"/>
        <color theme="1"/>
        <rFont val="Arial"/>
        <family val="2"/>
      </rPr>
      <t>NUMERO DE PLATICAS DE COVID PROGRAMADAS EN COMUNIDADES</t>
    </r>
  </si>
  <si>
    <r>
      <t xml:space="preserve">                                                                                                                                                               </t>
    </r>
    <r>
      <rPr>
        <b/>
        <sz val="10"/>
        <color rgb="FF333333"/>
        <rFont val="Arial"/>
        <family val="2"/>
      </rPr>
      <t>PCOPPARCC=</t>
    </r>
    <r>
      <rPr>
        <sz val="10"/>
        <color rgb="FF333333"/>
        <rFont val="Arial"/>
        <family val="2"/>
      </rPr>
      <t xml:space="preserve"> PORCENTAJE DE CUBREBOCAS OTORGADOS  A PERSONAS DE LA POBLACION CON RIESGO DE CONTRAER COVID-19                                                                                       </t>
    </r>
    <r>
      <rPr>
        <b/>
        <sz val="10"/>
        <color rgb="FF333333"/>
        <rFont val="Arial"/>
        <family val="2"/>
      </rPr>
      <t>NCOPARC=</t>
    </r>
    <r>
      <rPr>
        <sz val="10"/>
        <color rgb="FF333333"/>
        <rFont val="Arial"/>
        <family val="2"/>
      </rPr>
      <t xml:space="preserve"> NUMERO DE CUBREBOCAS OTORGADOS A PERSONAS CON RIESGO DE CONTRAER COVID-19                                                            </t>
    </r>
    <r>
      <rPr>
        <b/>
        <sz val="10"/>
        <color rgb="FF333333"/>
        <rFont val="Arial"/>
        <family val="2"/>
      </rPr>
      <t>NTPRCC=</t>
    </r>
    <r>
      <rPr>
        <sz val="10"/>
        <color rgb="FF333333"/>
        <rFont val="Arial"/>
        <family val="2"/>
      </rPr>
      <t xml:space="preserve"> NUMERO TOTAL DE POBLACION CON RIESGO DE CONTRAER COVID-19</t>
    </r>
  </si>
  <si>
    <r>
      <rPr>
        <b/>
        <sz val="10"/>
        <color indexed="8"/>
        <rFont val="Arial"/>
        <family val="2"/>
      </rPr>
      <t xml:space="preserve">PUPR = (NEA/NSER)*100                                                                    </t>
    </r>
    <r>
      <rPr>
        <sz val="10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PUPR=PORCENTAJE UNIDADES PRODUCTORAS REGISTRADAS                                                                              NUA= NUMERO DE UNIDADES ATENDIDAS                              NSR= NUMERO DE SOLICITUDES RECIBIDAS</t>
    </r>
  </si>
  <si>
    <r>
      <rPr>
        <b/>
        <sz val="10"/>
        <color indexed="8"/>
        <rFont val="Arial"/>
        <family val="2"/>
      </rPr>
      <t xml:space="preserve">E1+E2+E3+E4+E5+E6+E7/7=
PROMEDIO DE SOLICITUDES  </t>
    </r>
    <r>
      <rPr>
        <sz val="10"/>
        <color indexed="8"/>
        <rFont val="Arial"/>
        <family val="2"/>
      </rPr>
      <t xml:space="preserve">
PE=PROMEDIO DE EXPEDIENTES                             E= EXPEDIENTES                                                              7=NUMERO DE EXPEDIENTES
</t>
    </r>
  </si>
  <si>
    <r>
      <rPr>
        <b/>
        <sz val="10"/>
        <color indexed="8"/>
        <rFont val="Arial"/>
        <family val="2"/>
      </rPr>
      <t xml:space="preserve">S1+S2+S3+S4+S5+S6+S7/7=
PROMEDIO DE SOLICITUDES  
</t>
    </r>
    <r>
      <rPr>
        <sz val="10"/>
        <color indexed="8"/>
        <rFont val="Arial"/>
        <family val="2"/>
      </rPr>
      <t xml:space="preserve">
PS=PROMEDIO DE SOLICITUDES                                 S= SOLICITUDES                                                                            7=NUMERO DE SOLICITUDES
</t>
    </r>
  </si>
  <si>
    <t>Registros</t>
  </si>
  <si>
    <t>AGENDA, LISTA DE ACTOS PUBLICOS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</si>
</sst>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rgb="FF006100"/>
      <name val="Calibri"/>
      <family val="2"/>
      <scheme val="minor"/>
    </font>
    <font>
      <u/>
      <sz val="8.0500000000000007"/>
      <color theme="10"/>
      <name val="Calibri"/>
      <family val="2"/>
    </font>
    <font>
      <sz val="10"/>
      <color theme="1"/>
      <name val="Arial"/>
      <family val="2"/>
    </font>
    <font>
      <b/>
      <sz val="10"/>
      <color indexed="8"/>
      <name val="Arial"/>
      <family val="2"/>
    </font>
    <font>
      <b/>
      <sz val="10"/>
      <color theme="1"/>
      <name val="Arial"/>
      <family val="2"/>
    </font>
    <font>
      <sz val="10"/>
      <color rgb="FF333333"/>
      <name val="Arial"/>
      <family val="2"/>
    </font>
    <font>
      <b/>
      <sz val="10"/>
      <color rgb="FF333333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" fillId="5" borderId="0" applyNumberFormat="0" applyBorder="0" applyAlignment="0" applyProtection="0"/>
    <xf numFmtId="43" fontId="3" fillId="3" borderId="0" applyFont="0" applyFill="0" applyBorder="0" applyAlignment="0" applyProtection="0"/>
    <xf numFmtId="0" fontId="5" fillId="3" borderId="0" applyNumberFormat="0" applyFill="0" applyBorder="0" applyAlignment="0" applyProtection="0">
      <alignment vertical="top"/>
      <protection locked="0"/>
    </xf>
  </cellStyleXfs>
  <cellXfs count="3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3" borderId="0" xfId="0" applyFont="1" applyFill="1" applyBorder="1" applyAlignment="1">
      <alignment vertical="top" wrapText="1"/>
    </xf>
    <xf numFmtId="0" fontId="2" fillId="3" borderId="0" xfId="0" applyFont="1" applyFill="1" applyBorder="1" applyAlignment="1">
      <alignment horizontal="center" vertical="top" wrapText="1"/>
    </xf>
    <xf numFmtId="0" fontId="6" fillId="3" borderId="0" xfId="0" applyFont="1" applyFill="1" applyBorder="1" applyAlignment="1">
      <alignment vertical="top" wrapText="1"/>
    </xf>
    <xf numFmtId="0" fontId="2" fillId="3" borderId="0" xfId="0" applyFont="1" applyFill="1" applyBorder="1" applyAlignment="1">
      <alignment horizontal="left" wrapText="1"/>
    </xf>
    <xf numFmtId="0" fontId="6" fillId="3" borderId="0" xfId="0" applyFont="1" applyFill="1" applyBorder="1" applyAlignment="1">
      <alignment horizontal="center" vertical="top" wrapText="1"/>
    </xf>
    <xf numFmtId="9" fontId="6" fillId="3" borderId="0" xfId="0" applyNumberFormat="1" applyFont="1" applyFill="1" applyBorder="1" applyAlignment="1">
      <alignment horizontal="center" vertical="top" wrapText="1"/>
    </xf>
    <xf numFmtId="0" fontId="6" fillId="3" borderId="0" xfId="0" applyFont="1" applyFill="1" applyBorder="1" applyAlignment="1">
      <alignment horizontal="center" wrapText="1"/>
    </xf>
    <xf numFmtId="0" fontId="9" fillId="3" borderId="0" xfId="0" applyFont="1" applyFill="1" applyBorder="1" applyAlignment="1">
      <alignment vertical="center" wrapText="1"/>
    </xf>
    <xf numFmtId="3" fontId="6" fillId="3" borderId="0" xfId="0" applyNumberFormat="1" applyFont="1" applyFill="1" applyBorder="1" applyAlignment="1">
      <alignment horizontal="center" vertical="top" wrapText="1"/>
    </xf>
    <xf numFmtId="0" fontId="2" fillId="3" borderId="0" xfId="0" applyFont="1" applyFill="1" applyBorder="1" applyAlignment="1">
      <alignment horizontal="left" vertical="center" wrapText="1"/>
    </xf>
    <xf numFmtId="9" fontId="2" fillId="3" borderId="0" xfId="1" applyNumberFormat="1" applyFont="1" applyFill="1" applyBorder="1" applyAlignment="1">
      <alignment horizontal="center" vertical="top" wrapText="1"/>
    </xf>
    <xf numFmtId="0" fontId="2" fillId="3" borderId="0" xfId="0" applyFont="1" applyFill="1" applyBorder="1" applyAlignment="1">
      <alignment horizontal="left" vertical="top" wrapText="1"/>
    </xf>
    <xf numFmtId="49" fontId="2" fillId="3" borderId="0" xfId="0" applyNumberFormat="1" applyFont="1" applyFill="1" applyBorder="1" applyAlignment="1">
      <alignment horizontal="center" vertical="top" wrapText="1"/>
    </xf>
    <xf numFmtId="0" fontId="11" fillId="3" borderId="0" xfId="0" applyFont="1" applyFill="1" applyBorder="1" applyAlignment="1">
      <alignment horizontal="left" vertical="center" wrapText="1"/>
    </xf>
    <xf numFmtId="0" fontId="11" fillId="3" borderId="0" xfId="0" applyFont="1" applyFill="1" applyBorder="1" applyAlignment="1">
      <alignment horizontal="center" vertical="top" wrapText="1"/>
    </xf>
    <xf numFmtId="0" fontId="2" fillId="3" borderId="0" xfId="0" applyNumberFormat="1" applyFont="1" applyFill="1" applyBorder="1" applyAlignment="1">
      <alignment horizontal="center" vertical="top" wrapText="1"/>
    </xf>
    <xf numFmtId="0" fontId="2" fillId="3" borderId="0" xfId="0" applyFont="1" applyFill="1" applyBorder="1" applyAlignment="1">
      <alignment vertical="center" wrapText="1"/>
    </xf>
    <xf numFmtId="3" fontId="2" fillId="3" borderId="0" xfId="0" applyNumberFormat="1" applyFont="1" applyFill="1" applyBorder="1" applyAlignment="1">
      <alignment horizontal="center" vertical="top" wrapText="1"/>
    </xf>
    <xf numFmtId="9" fontId="2" fillId="3" borderId="0" xfId="4" applyNumberFormat="1" applyFont="1" applyFill="1" applyBorder="1" applyAlignment="1">
      <alignment horizontal="center" vertical="top" wrapText="1"/>
    </xf>
    <xf numFmtId="0" fontId="12" fillId="3" borderId="0" xfId="5" applyFont="1" applyFill="1" applyBorder="1" applyAlignment="1" applyProtection="1">
      <alignment horizontal="center" vertical="top" wrapText="1"/>
    </xf>
    <xf numFmtId="0" fontId="2" fillId="3" borderId="0" xfId="0" applyFont="1" applyFill="1" applyBorder="1" applyAlignment="1">
      <alignment horizontal="center" vertical="center" wrapText="1"/>
    </xf>
    <xf numFmtId="9" fontId="2" fillId="3" borderId="0" xfId="0" applyNumberFormat="1" applyFont="1" applyFill="1" applyBorder="1" applyAlignment="1">
      <alignment horizontal="center" vertical="top" wrapText="1"/>
    </xf>
    <xf numFmtId="9" fontId="2" fillId="3" borderId="0" xfId="2" applyFont="1" applyFill="1" applyBorder="1" applyAlignment="1">
      <alignment horizontal="center" vertical="top" wrapText="1"/>
    </xf>
    <xf numFmtId="0" fontId="11" fillId="3" borderId="0" xfId="0" applyFont="1" applyFill="1" applyBorder="1" applyAlignment="1">
      <alignment vertical="top" wrapText="1"/>
    </xf>
    <xf numFmtId="0" fontId="11" fillId="3" borderId="0" xfId="3" applyFont="1" applyFill="1" applyBorder="1" applyAlignment="1">
      <alignment vertical="top" wrapText="1"/>
    </xf>
    <xf numFmtId="0" fontId="11" fillId="3" borderId="0" xfId="3" applyFont="1" applyFill="1" applyBorder="1" applyAlignment="1">
      <alignment horizontal="left" vertical="center" wrapText="1"/>
    </xf>
    <xf numFmtId="0" fontId="11" fillId="3" borderId="0" xfId="3" applyFont="1" applyFill="1" applyBorder="1" applyAlignment="1">
      <alignment horizontal="center" vertical="top" wrapText="1"/>
    </xf>
    <xf numFmtId="0" fontId="2" fillId="0" borderId="0" xfId="0" applyFont="1" applyAlignment="1">
      <alignment wrapText="1"/>
    </xf>
    <xf numFmtId="14" fontId="2" fillId="0" borderId="0" xfId="0" applyNumberFormat="1" applyFont="1" applyAlignment="1">
      <alignment wrapText="1"/>
    </xf>
    <xf numFmtId="9" fontId="11" fillId="3" borderId="0" xfId="3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6">
    <cellStyle name="Bueno" xfId="3" builtinId="26"/>
    <cellStyle name="Hipervínculo" xfId="5" builtinId="8"/>
    <cellStyle name="Millares" xfId="1" builtinId="3"/>
    <cellStyle name="Millares 2" xfId="4" xr:uid="{00000000-0005-0000-0000-000003000000}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821121</xdr:colOff>
      <xdr:row>37</xdr:row>
      <xdr:rowOff>0</xdr:rowOff>
    </xdr:from>
    <xdr:ext cx="1094827" cy="344453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2289221" y="37252275"/>
          <a:ext cx="1094827" cy="34445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es-MX" sz="1100"/>
        </a:p>
        <a:p>
          <a:endParaRPr lang="es-MX" sz="1100"/>
        </a:p>
      </xdr:txBody>
    </xdr:sp>
    <xdr:clientData/>
  </xdr:oneCellAnchor>
  <xdr:oneCellAnchor>
    <xdr:from>
      <xdr:col>7</xdr:col>
      <xdr:colOff>238125</xdr:colOff>
      <xdr:row>11</xdr:row>
      <xdr:rowOff>171450</xdr:rowOff>
    </xdr:from>
    <xdr:ext cx="1327262" cy="125227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1706225" y="5524500"/>
          <a:ext cx="1327262" cy="125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r>
            <a:rPr lang="es-MX" sz="800" b="1">
              <a:solidFill>
                <a:schemeClr val="tx1"/>
              </a:solidFill>
            </a:rPr>
            <a:t>PPOCC= (NPCRC/NPCPC)*100</a:t>
          </a:r>
          <a:endParaRPr lang="es-MX" sz="800" b="1">
            <a:solidFill>
              <a:srgbClr val="FF0000"/>
            </a:solidFill>
          </a:endParaRPr>
        </a:p>
      </xdr:txBody>
    </xdr:sp>
    <xdr:clientData/>
  </xdr:oneCellAnchor>
  <xdr:oneCellAnchor>
    <xdr:from>
      <xdr:col>7</xdr:col>
      <xdr:colOff>47625</xdr:colOff>
      <xdr:row>12</xdr:row>
      <xdr:rowOff>47625</xdr:rowOff>
    </xdr:from>
    <xdr:ext cx="1866900" cy="307603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1515725" y="6724650"/>
          <a:ext cx="1866900" cy="3076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r>
            <a:rPr lang="es-MX" sz="800" b="1">
              <a:solidFill>
                <a:schemeClr val="tx1"/>
              </a:solidFill>
            </a:rPr>
            <a:t>PCOPPARCC= (NCOPARC/NTPARCC</a:t>
          </a:r>
          <a:r>
            <a:rPr lang="es-MX" sz="800" b="1" baseline="0">
              <a:solidFill>
                <a:schemeClr val="tx1"/>
              </a:solidFill>
            </a:rPr>
            <a:t>)*100</a:t>
          </a:r>
        </a:p>
        <a:p>
          <a:endParaRPr lang="es-MX" sz="800" b="1">
            <a:solidFill>
              <a:srgbClr val="FF0000"/>
            </a:solidFill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aseh.gob.mx/pdf/indice-rendicion-de-cuentas/archivo/15/2/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2"/>
  <sheetViews>
    <sheetView tabSelected="1" topLeftCell="A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t="15" hidden="1" customHeight="1" x14ac:dyDescent="0.25">
      <c r="A1" t="s">
        <v>0</v>
      </c>
    </row>
    <row r="2" spans="1:20" x14ac:dyDescent="0.25">
      <c r="A2" s="32" t="s">
        <v>1</v>
      </c>
      <c r="B2" s="33"/>
      <c r="C2" s="33"/>
      <c r="D2" s="32" t="s">
        <v>2</v>
      </c>
      <c r="E2" s="33"/>
      <c r="F2" s="33"/>
      <c r="G2" s="32" t="s">
        <v>3</v>
      </c>
      <c r="H2" s="33"/>
      <c r="I2" s="33"/>
    </row>
    <row r="3" spans="1:20" x14ac:dyDescent="0.25">
      <c r="A3" s="34" t="s">
        <v>4</v>
      </c>
      <c r="B3" s="33"/>
      <c r="C3" s="33"/>
      <c r="D3" s="34" t="s">
        <v>5</v>
      </c>
      <c r="E3" s="33"/>
      <c r="F3" s="33"/>
      <c r="G3" s="34" t="s">
        <v>6</v>
      </c>
      <c r="H3" s="33"/>
      <c r="I3" s="33"/>
    </row>
    <row r="4" spans="1:20" ht="15" hidden="1" customHeight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t="15" hidden="1" customHeight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32" t="s">
        <v>33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s="29" customFormat="1" ht="178.5" x14ac:dyDescent="0.2">
      <c r="A8" s="29">
        <v>2023</v>
      </c>
      <c r="B8" s="30">
        <v>45108</v>
      </c>
      <c r="C8" s="30">
        <v>45199</v>
      </c>
      <c r="D8" s="2" t="s">
        <v>56</v>
      </c>
      <c r="E8" s="2" t="s">
        <v>57</v>
      </c>
      <c r="F8" s="2" t="s">
        <v>58</v>
      </c>
      <c r="G8" s="2" t="s">
        <v>59</v>
      </c>
      <c r="H8" s="2" t="s">
        <v>60</v>
      </c>
      <c r="I8" s="3" t="s">
        <v>61</v>
      </c>
      <c r="J8" s="3" t="s">
        <v>62</v>
      </c>
      <c r="K8" s="3">
        <v>160</v>
      </c>
      <c r="L8" s="3">
        <v>15</v>
      </c>
      <c r="M8" s="3">
        <v>0</v>
      </c>
      <c r="N8" s="12">
        <v>1</v>
      </c>
      <c r="O8" s="3" t="s">
        <v>54</v>
      </c>
      <c r="P8" s="3" t="s">
        <v>63</v>
      </c>
      <c r="Q8" s="3" t="s">
        <v>64</v>
      </c>
      <c r="R8" s="30">
        <v>45208</v>
      </c>
      <c r="S8" s="30">
        <v>45208</v>
      </c>
    </row>
    <row r="9" spans="1:20" s="29" customFormat="1" ht="204" x14ac:dyDescent="0.2">
      <c r="A9" s="29">
        <v>2023</v>
      </c>
      <c r="B9" s="30">
        <v>45108</v>
      </c>
      <c r="C9" s="30">
        <v>45199</v>
      </c>
      <c r="D9" s="2" t="s">
        <v>65</v>
      </c>
      <c r="E9" s="2" t="s">
        <v>66</v>
      </c>
      <c r="F9" s="2" t="s">
        <v>67</v>
      </c>
      <c r="G9" s="2" t="s">
        <v>68</v>
      </c>
      <c r="H9" s="2" t="s">
        <v>69</v>
      </c>
      <c r="I9" s="3" t="s">
        <v>70</v>
      </c>
      <c r="J9" s="3" t="s">
        <v>71</v>
      </c>
      <c r="K9" s="3">
        <v>658</v>
      </c>
      <c r="L9" s="3">
        <v>130</v>
      </c>
      <c r="M9" s="3">
        <v>0</v>
      </c>
      <c r="N9" s="12">
        <v>1</v>
      </c>
      <c r="O9" s="3" t="s">
        <v>54</v>
      </c>
      <c r="P9" s="3" t="s">
        <v>318</v>
      </c>
      <c r="Q9" s="3" t="s">
        <v>72</v>
      </c>
      <c r="R9" s="30">
        <v>45208</v>
      </c>
      <c r="S9" s="30">
        <v>45208</v>
      </c>
    </row>
    <row r="10" spans="1:20" s="29" customFormat="1" ht="280.5" x14ac:dyDescent="0.2">
      <c r="A10" s="29">
        <v>2023</v>
      </c>
      <c r="B10" s="30">
        <v>45108</v>
      </c>
      <c r="C10" s="30">
        <v>45199</v>
      </c>
      <c r="D10" s="4" t="s">
        <v>73</v>
      </c>
      <c r="E10" s="4" t="s">
        <v>74</v>
      </c>
      <c r="F10" s="4" t="s">
        <v>58</v>
      </c>
      <c r="G10" s="4" t="s">
        <v>75</v>
      </c>
      <c r="H10" s="5" t="s">
        <v>310</v>
      </c>
      <c r="I10" s="6" t="s">
        <v>76</v>
      </c>
      <c r="J10" s="6" t="s">
        <v>71</v>
      </c>
      <c r="K10" s="6">
        <v>0</v>
      </c>
      <c r="L10" s="6">
        <v>130</v>
      </c>
      <c r="M10" s="6">
        <v>0</v>
      </c>
      <c r="N10" s="7">
        <v>1</v>
      </c>
      <c r="O10" s="6" t="s">
        <v>54</v>
      </c>
      <c r="P10" s="6" t="s">
        <v>77</v>
      </c>
      <c r="Q10" s="6" t="s">
        <v>78</v>
      </c>
      <c r="R10" s="30">
        <v>45208</v>
      </c>
      <c r="S10" s="30">
        <v>45208</v>
      </c>
    </row>
    <row r="11" spans="1:20" s="29" customFormat="1" ht="204" x14ac:dyDescent="0.2">
      <c r="A11" s="29">
        <v>2023</v>
      </c>
      <c r="B11" s="30">
        <v>45108</v>
      </c>
      <c r="C11" s="30">
        <v>45199</v>
      </c>
      <c r="D11" s="4" t="s">
        <v>79</v>
      </c>
      <c r="E11" s="4" t="s">
        <v>80</v>
      </c>
      <c r="F11" s="4" t="s">
        <v>81</v>
      </c>
      <c r="G11" s="4" t="s">
        <v>82</v>
      </c>
      <c r="H11" s="8" t="s">
        <v>311</v>
      </c>
      <c r="I11" s="6" t="s">
        <v>83</v>
      </c>
      <c r="J11" s="6" t="s">
        <v>62</v>
      </c>
      <c r="K11" s="6">
        <v>0</v>
      </c>
      <c r="L11" s="6">
        <v>30</v>
      </c>
      <c r="M11" s="6">
        <v>0</v>
      </c>
      <c r="N11" s="7">
        <v>1</v>
      </c>
      <c r="O11" s="6" t="s">
        <v>84</v>
      </c>
      <c r="P11" s="6" t="s">
        <v>85</v>
      </c>
      <c r="Q11" s="6" t="s">
        <v>86</v>
      </c>
      <c r="R11" s="30">
        <v>45208</v>
      </c>
      <c r="S11" s="30">
        <v>45208</v>
      </c>
    </row>
    <row r="12" spans="1:20" s="29" customFormat="1" ht="242.25" x14ac:dyDescent="0.2">
      <c r="A12" s="29">
        <v>2023</v>
      </c>
      <c r="B12" s="30">
        <v>45108</v>
      </c>
      <c r="C12" s="30">
        <v>45199</v>
      </c>
      <c r="D12" s="4" t="s">
        <v>87</v>
      </c>
      <c r="E12" s="4" t="s">
        <v>88</v>
      </c>
      <c r="F12" s="4" t="s">
        <v>89</v>
      </c>
      <c r="G12" s="4" t="s">
        <v>90</v>
      </c>
      <c r="H12" s="8" t="s">
        <v>312</v>
      </c>
      <c r="I12" s="6" t="s">
        <v>91</v>
      </c>
      <c r="J12" s="6" t="s">
        <v>92</v>
      </c>
      <c r="K12" s="6">
        <v>0</v>
      </c>
      <c r="L12" s="6">
        <v>12</v>
      </c>
      <c r="M12" s="6">
        <v>22</v>
      </c>
      <c r="N12" s="7">
        <v>1</v>
      </c>
      <c r="O12" s="6" t="s">
        <v>54</v>
      </c>
      <c r="P12" s="6" t="s">
        <v>93</v>
      </c>
      <c r="Q12" s="6" t="s">
        <v>86</v>
      </c>
      <c r="R12" s="30">
        <v>45208</v>
      </c>
      <c r="S12" s="30">
        <v>45208</v>
      </c>
    </row>
    <row r="13" spans="1:20" s="29" customFormat="1" ht="318.75" x14ac:dyDescent="0.2">
      <c r="A13" s="29">
        <v>2023</v>
      </c>
      <c r="B13" s="30">
        <v>45108</v>
      </c>
      <c r="C13" s="30">
        <v>45199</v>
      </c>
      <c r="D13" s="4" t="s">
        <v>94</v>
      </c>
      <c r="E13" s="4" t="s">
        <v>95</v>
      </c>
      <c r="F13" s="4" t="s">
        <v>89</v>
      </c>
      <c r="G13" s="4" t="s">
        <v>96</v>
      </c>
      <c r="H13" s="9" t="s">
        <v>313</v>
      </c>
      <c r="I13" s="6" t="s">
        <v>97</v>
      </c>
      <c r="J13" s="6" t="s">
        <v>92</v>
      </c>
      <c r="K13" s="6">
        <v>0</v>
      </c>
      <c r="L13" s="10">
        <v>10000</v>
      </c>
      <c r="M13" s="10">
        <v>15000</v>
      </c>
      <c r="N13" s="7">
        <v>1</v>
      </c>
      <c r="O13" s="6" t="s">
        <v>54</v>
      </c>
      <c r="P13" s="6" t="s">
        <v>98</v>
      </c>
      <c r="Q13" s="6" t="s">
        <v>86</v>
      </c>
      <c r="R13" s="30">
        <v>45208</v>
      </c>
      <c r="S13" s="30">
        <v>45208</v>
      </c>
    </row>
    <row r="14" spans="1:20" s="29" customFormat="1" ht="153" x14ac:dyDescent="0.2">
      <c r="A14" s="29">
        <v>2023</v>
      </c>
      <c r="B14" s="30">
        <v>45108</v>
      </c>
      <c r="C14" s="30">
        <v>45199</v>
      </c>
      <c r="D14" s="2" t="s">
        <v>99</v>
      </c>
      <c r="E14" s="2" t="s">
        <v>100</v>
      </c>
      <c r="F14" s="2" t="s">
        <v>67</v>
      </c>
      <c r="G14" s="2" t="s">
        <v>101</v>
      </c>
      <c r="H14" s="2" t="s">
        <v>102</v>
      </c>
      <c r="I14" s="3" t="s">
        <v>103</v>
      </c>
      <c r="J14" s="3" t="s">
        <v>71</v>
      </c>
      <c r="K14" s="3">
        <v>125</v>
      </c>
      <c r="L14" s="3">
        <v>125</v>
      </c>
      <c r="M14" s="3">
        <v>50</v>
      </c>
      <c r="N14" s="12">
        <v>1</v>
      </c>
      <c r="O14" s="6" t="s">
        <v>54</v>
      </c>
      <c r="P14" s="3" t="s">
        <v>104</v>
      </c>
      <c r="Q14" s="3" t="s">
        <v>105</v>
      </c>
      <c r="R14" s="30">
        <v>45208</v>
      </c>
      <c r="S14" s="30">
        <v>45208</v>
      </c>
    </row>
    <row r="15" spans="1:20" s="29" customFormat="1" ht="318.75" x14ac:dyDescent="0.2">
      <c r="A15" s="29">
        <v>2023</v>
      </c>
      <c r="B15" s="30">
        <v>45108</v>
      </c>
      <c r="C15" s="30">
        <v>45199</v>
      </c>
      <c r="D15" s="2" t="s">
        <v>106</v>
      </c>
      <c r="E15" s="2" t="s">
        <v>107</v>
      </c>
      <c r="F15" s="2" t="s">
        <v>67</v>
      </c>
      <c r="G15" s="2" t="s">
        <v>108</v>
      </c>
      <c r="H15" s="2" t="s">
        <v>109</v>
      </c>
      <c r="I15" s="3" t="s">
        <v>110</v>
      </c>
      <c r="J15" s="3" t="s">
        <v>71</v>
      </c>
      <c r="K15" s="3">
        <v>1</v>
      </c>
      <c r="L15" s="3">
        <v>2</v>
      </c>
      <c r="M15" s="3">
        <v>2</v>
      </c>
      <c r="N15" s="12">
        <v>1</v>
      </c>
      <c r="O15" s="6" t="s">
        <v>54</v>
      </c>
      <c r="P15" s="3" t="s">
        <v>111</v>
      </c>
      <c r="Q15" s="3" t="s">
        <v>105</v>
      </c>
      <c r="R15" s="30">
        <v>45208</v>
      </c>
      <c r="S15" s="30">
        <v>45208</v>
      </c>
    </row>
    <row r="16" spans="1:20" s="29" customFormat="1" ht="293.25" x14ac:dyDescent="0.2">
      <c r="A16" s="29">
        <v>2023</v>
      </c>
      <c r="B16" s="30">
        <v>45108</v>
      </c>
      <c r="C16" s="30">
        <v>45199</v>
      </c>
      <c r="D16" s="2" t="s">
        <v>112</v>
      </c>
      <c r="E16" s="2" t="s">
        <v>113</v>
      </c>
      <c r="F16" s="2" t="s">
        <v>67</v>
      </c>
      <c r="G16" s="2" t="s">
        <v>114</v>
      </c>
      <c r="H16" s="2" t="s">
        <v>115</v>
      </c>
      <c r="I16" s="3" t="s">
        <v>116</v>
      </c>
      <c r="J16" s="3" t="s">
        <v>71</v>
      </c>
      <c r="K16" s="3">
        <v>3</v>
      </c>
      <c r="L16" s="3">
        <v>3</v>
      </c>
      <c r="M16" s="3">
        <v>0</v>
      </c>
      <c r="N16" s="12">
        <v>1</v>
      </c>
      <c r="O16" s="6" t="s">
        <v>54</v>
      </c>
      <c r="P16" s="3" t="s">
        <v>117</v>
      </c>
      <c r="Q16" s="3" t="s">
        <v>105</v>
      </c>
      <c r="R16" s="30">
        <v>45208</v>
      </c>
      <c r="S16" s="30">
        <v>45208</v>
      </c>
    </row>
    <row r="17" spans="1:19" s="29" customFormat="1" ht="204" x14ac:dyDescent="0.2">
      <c r="A17" s="29">
        <v>2023</v>
      </c>
      <c r="B17" s="30">
        <v>45108</v>
      </c>
      <c r="C17" s="30">
        <v>45199</v>
      </c>
      <c r="D17" s="2" t="s">
        <v>118</v>
      </c>
      <c r="E17" s="2" t="s">
        <v>119</v>
      </c>
      <c r="F17" s="2" t="s">
        <v>67</v>
      </c>
      <c r="G17" s="2" t="s">
        <v>120</v>
      </c>
      <c r="H17" s="2" t="s">
        <v>121</v>
      </c>
      <c r="I17" s="3" t="s">
        <v>122</v>
      </c>
      <c r="J17" s="3" t="s">
        <v>71</v>
      </c>
      <c r="K17" s="3">
        <v>1</v>
      </c>
      <c r="L17" s="3">
        <v>5</v>
      </c>
      <c r="M17" s="3">
        <v>10</v>
      </c>
      <c r="N17" s="12">
        <v>1</v>
      </c>
      <c r="O17" s="6" t="s">
        <v>54</v>
      </c>
      <c r="P17" s="3" t="s">
        <v>123</v>
      </c>
      <c r="Q17" s="3" t="s">
        <v>105</v>
      </c>
      <c r="R17" s="30">
        <v>45208</v>
      </c>
      <c r="S17" s="30">
        <v>45208</v>
      </c>
    </row>
    <row r="18" spans="1:19" s="29" customFormat="1" ht="191.25" x14ac:dyDescent="0.2">
      <c r="A18" s="29">
        <v>2023</v>
      </c>
      <c r="B18" s="30">
        <v>45108</v>
      </c>
      <c r="C18" s="30">
        <v>45199</v>
      </c>
      <c r="D18" s="2" t="s">
        <v>124</v>
      </c>
      <c r="E18" s="2" t="s">
        <v>125</v>
      </c>
      <c r="F18" s="2" t="s">
        <v>67</v>
      </c>
      <c r="G18" s="2" t="s">
        <v>126</v>
      </c>
      <c r="H18" s="11" t="s">
        <v>127</v>
      </c>
      <c r="I18" s="3" t="s">
        <v>128</v>
      </c>
      <c r="J18" s="3" t="s">
        <v>129</v>
      </c>
      <c r="K18" s="3">
        <v>1</v>
      </c>
      <c r="L18" s="3">
        <v>1</v>
      </c>
      <c r="M18" s="3">
        <v>1</v>
      </c>
      <c r="N18" s="12">
        <v>0.8</v>
      </c>
      <c r="O18" s="6" t="s">
        <v>54</v>
      </c>
      <c r="P18" s="3" t="s">
        <v>130</v>
      </c>
      <c r="Q18" s="3" t="s">
        <v>131</v>
      </c>
      <c r="R18" s="30">
        <v>45208</v>
      </c>
      <c r="S18" s="30">
        <v>45208</v>
      </c>
    </row>
    <row r="19" spans="1:19" s="29" customFormat="1" ht="293.25" x14ac:dyDescent="0.2">
      <c r="A19" s="29">
        <v>2023</v>
      </c>
      <c r="B19" s="30">
        <v>45108</v>
      </c>
      <c r="C19" s="30">
        <v>45199</v>
      </c>
      <c r="D19" s="2" t="s">
        <v>132</v>
      </c>
      <c r="E19" s="2" t="s">
        <v>133</v>
      </c>
      <c r="F19" s="2" t="s">
        <v>67</v>
      </c>
      <c r="G19" s="2" t="s">
        <v>134</v>
      </c>
      <c r="H19" s="11" t="s">
        <v>135</v>
      </c>
      <c r="I19" s="3" t="s">
        <v>128</v>
      </c>
      <c r="J19" s="3" t="s">
        <v>129</v>
      </c>
      <c r="K19" s="3">
        <v>1</v>
      </c>
      <c r="L19" s="3">
        <v>1</v>
      </c>
      <c r="M19" s="3">
        <v>1</v>
      </c>
      <c r="N19" s="12">
        <v>0.7</v>
      </c>
      <c r="O19" s="6" t="s">
        <v>54</v>
      </c>
      <c r="P19" s="3" t="s">
        <v>136</v>
      </c>
      <c r="Q19" s="3" t="s">
        <v>131</v>
      </c>
      <c r="R19" s="30">
        <v>45208</v>
      </c>
      <c r="S19" s="30">
        <v>45208</v>
      </c>
    </row>
    <row r="20" spans="1:19" s="29" customFormat="1" ht="140.25" x14ac:dyDescent="0.2">
      <c r="A20" s="29">
        <v>2023</v>
      </c>
      <c r="B20" s="30">
        <v>45108</v>
      </c>
      <c r="C20" s="30">
        <v>45199</v>
      </c>
      <c r="D20" s="2" t="s">
        <v>137</v>
      </c>
      <c r="E20" s="2" t="s">
        <v>138</v>
      </c>
      <c r="F20" s="2" t="s">
        <v>58</v>
      </c>
      <c r="G20" s="2" t="s">
        <v>139</v>
      </c>
      <c r="H20" s="13" t="s">
        <v>140</v>
      </c>
      <c r="I20" s="3" t="s">
        <v>141</v>
      </c>
      <c r="J20" s="3" t="s">
        <v>62</v>
      </c>
      <c r="K20" s="3">
        <v>0</v>
      </c>
      <c r="L20" s="3">
        <v>2</v>
      </c>
      <c r="M20" s="3">
        <v>0</v>
      </c>
      <c r="N20" s="12">
        <v>1</v>
      </c>
      <c r="O20" s="3" t="s">
        <v>55</v>
      </c>
      <c r="P20" s="3" t="s">
        <v>142</v>
      </c>
      <c r="Q20" s="3" t="s">
        <v>143</v>
      </c>
      <c r="R20" s="30">
        <v>45208</v>
      </c>
      <c r="S20" s="30">
        <v>45208</v>
      </c>
    </row>
    <row r="21" spans="1:19" s="29" customFormat="1" ht="140.25" x14ac:dyDescent="0.2">
      <c r="A21" s="29">
        <v>2023</v>
      </c>
      <c r="B21" s="30">
        <v>45108</v>
      </c>
      <c r="C21" s="30">
        <v>45199</v>
      </c>
      <c r="D21" s="2" t="s">
        <v>137</v>
      </c>
      <c r="E21" s="2" t="s">
        <v>144</v>
      </c>
      <c r="F21" s="2" t="s">
        <v>58</v>
      </c>
      <c r="G21" s="2" t="s">
        <v>145</v>
      </c>
      <c r="H21" s="13" t="s">
        <v>146</v>
      </c>
      <c r="I21" s="3" t="s">
        <v>147</v>
      </c>
      <c r="J21" s="3" t="s">
        <v>62</v>
      </c>
      <c r="K21" s="3">
        <v>0</v>
      </c>
      <c r="L21" s="3">
        <v>1</v>
      </c>
      <c r="M21" s="3">
        <v>0</v>
      </c>
      <c r="N21" s="12">
        <v>1</v>
      </c>
      <c r="O21" s="3" t="s">
        <v>54</v>
      </c>
      <c r="P21" s="3" t="s">
        <v>148</v>
      </c>
      <c r="Q21" s="3" t="s">
        <v>143</v>
      </c>
      <c r="R21" s="30">
        <v>45208</v>
      </c>
      <c r="S21" s="30">
        <v>45208</v>
      </c>
    </row>
    <row r="22" spans="1:19" s="29" customFormat="1" ht="229.5" x14ac:dyDescent="0.2">
      <c r="A22" s="29">
        <v>2023</v>
      </c>
      <c r="B22" s="30">
        <v>45108</v>
      </c>
      <c r="C22" s="30">
        <v>45199</v>
      </c>
      <c r="D22" s="2" t="s">
        <v>149</v>
      </c>
      <c r="E22" s="2" t="s">
        <v>150</v>
      </c>
      <c r="F22" s="2" t="s">
        <v>67</v>
      </c>
      <c r="G22" s="2" t="s">
        <v>151</v>
      </c>
      <c r="H22" s="13" t="s">
        <v>152</v>
      </c>
      <c r="I22" s="3" t="s">
        <v>153</v>
      </c>
      <c r="J22" s="3" t="s">
        <v>71</v>
      </c>
      <c r="K22" s="14" t="s">
        <v>154</v>
      </c>
      <c r="L22" s="3">
        <v>17</v>
      </c>
      <c r="M22" s="3">
        <v>0</v>
      </c>
      <c r="N22" s="12">
        <v>1</v>
      </c>
      <c r="O22" s="3" t="s">
        <v>54</v>
      </c>
      <c r="P22" s="3" t="s">
        <v>155</v>
      </c>
      <c r="Q22" s="3" t="s">
        <v>156</v>
      </c>
      <c r="R22" s="30">
        <v>45208</v>
      </c>
      <c r="S22" s="30">
        <v>45208</v>
      </c>
    </row>
    <row r="23" spans="1:19" s="29" customFormat="1" ht="216.75" x14ac:dyDescent="0.2">
      <c r="A23" s="29">
        <v>2023</v>
      </c>
      <c r="B23" s="30">
        <v>45108</v>
      </c>
      <c r="C23" s="30">
        <v>45199</v>
      </c>
      <c r="D23" s="2" t="s">
        <v>149</v>
      </c>
      <c r="E23" s="2" t="s">
        <v>157</v>
      </c>
      <c r="F23" s="2" t="s">
        <v>67</v>
      </c>
      <c r="G23" s="2" t="s">
        <v>158</v>
      </c>
      <c r="H23" s="13" t="s">
        <v>159</v>
      </c>
      <c r="I23" s="3" t="s">
        <v>153</v>
      </c>
      <c r="J23" s="3" t="s">
        <v>71</v>
      </c>
      <c r="K23" s="14" t="s">
        <v>160</v>
      </c>
      <c r="L23" s="3">
        <v>6</v>
      </c>
      <c r="M23" s="3">
        <v>0</v>
      </c>
      <c r="N23" s="12">
        <v>1</v>
      </c>
      <c r="O23" s="3" t="s">
        <v>54</v>
      </c>
      <c r="P23" s="3" t="s">
        <v>155</v>
      </c>
      <c r="Q23" s="3" t="s">
        <v>156</v>
      </c>
      <c r="R23" s="30">
        <v>45208</v>
      </c>
      <c r="S23" s="30">
        <v>45208</v>
      </c>
    </row>
    <row r="24" spans="1:19" s="29" customFormat="1" ht="229.5" x14ac:dyDescent="0.2">
      <c r="A24" s="29">
        <v>2023</v>
      </c>
      <c r="B24" s="30">
        <v>45108</v>
      </c>
      <c r="C24" s="30">
        <v>45199</v>
      </c>
      <c r="D24" s="2" t="s">
        <v>149</v>
      </c>
      <c r="E24" s="2" t="s">
        <v>161</v>
      </c>
      <c r="F24" s="2" t="s">
        <v>67</v>
      </c>
      <c r="G24" s="2" t="s">
        <v>162</v>
      </c>
      <c r="H24" s="13" t="s">
        <v>163</v>
      </c>
      <c r="I24" s="3" t="s">
        <v>153</v>
      </c>
      <c r="J24" s="3" t="s">
        <v>71</v>
      </c>
      <c r="K24" s="14" t="s">
        <v>164</v>
      </c>
      <c r="L24" s="3">
        <v>8</v>
      </c>
      <c r="M24" s="3">
        <v>0</v>
      </c>
      <c r="N24" s="12">
        <v>1</v>
      </c>
      <c r="O24" s="3" t="s">
        <v>54</v>
      </c>
      <c r="P24" s="3" t="s">
        <v>155</v>
      </c>
      <c r="Q24" s="3" t="s">
        <v>156</v>
      </c>
      <c r="R24" s="30">
        <v>45208</v>
      </c>
      <c r="S24" s="30">
        <v>45208</v>
      </c>
    </row>
    <row r="25" spans="1:19" s="29" customFormat="1" ht="178.5" x14ac:dyDescent="0.2">
      <c r="A25" s="29">
        <v>2023</v>
      </c>
      <c r="B25" s="30">
        <v>45108</v>
      </c>
      <c r="C25" s="30">
        <v>45199</v>
      </c>
      <c r="D25" s="2" t="s">
        <v>149</v>
      </c>
      <c r="E25" s="2" t="s">
        <v>165</v>
      </c>
      <c r="F25" s="2" t="s">
        <v>67</v>
      </c>
      <c r="G25" s="2" t="s">
        <v>166</v>
      </c>
      <c r="H25" s="13" t="s">
        <v>167</v>
      </c>
      <c r="I25" s="3" t="s">
        <v>153</v>
      </c>
      <c r="J25" s="3" t="s">
        <v>71</v>
      </c>
      <c r="K25" s="14" t="s">
        <v>168</v>
      </c>
      <c r="L25" s="3">
        <v>27</v>
      </c>
      <c r="M25" s="3">
        <v>0</v>
      </c>
      <c r="N25" s="12">
        <v>1</v>
      </c>
      <c r="O25" s="3" t="s">
        <v>54</v>
      </c>
      <c r="P25" s="3" t="s">
        <v>155</v>
      </c>
      <c r="Q25" s="3" t="s">
        <v>169</v>
      </c>
      <c r="R25" s="30">
        <v>45208</v>
      </c>
      <c r="S25" s="30">
        <v>45208</v>
      </c>
    </row>
    <row r="26" spans="1:19" s="29" customFormat="1" ht="178.5" x14ac:dyDescent="0.2">
      <c r="A26" s="29">
        <v>2023</v>
      </c>
      <c r="B26" s="30">
        <v>45108</v>
      </c>
      <c r="C26" s="30">
        <v>45199</v>
      </c>
      <c r="D26" s="2" t="s">
        <v>149</v>
      </c>
      <c r="E26" s="2" t="s">
        <v>170</v>
      </c>
      <c r="F26" s="2" t="s">
        <v>67</v>
      </c>
      <c r="G26" s="2" t="s">
        <v>171</v>
      </c>
      <c r="H26" s="13" t="s">
        <v>172</v>
      </c>
      <c r="I26" s="3" t="s">
        <v>153</v>
      </c>
      <c r="J26" s="3" t="s">
        <v>71</v>
      </c>
      <c r="K26" s="14" t="s">
        <v>173</v>
      </c>
      <c r="L26" s="3">
        <v>8</v>
      </c>
      <c r="M26" s="3">
        <v>0</v>
      </c>
      <c r="N26" s="12">
        <v>1</v>
      </c>
      <c r="O26" s="3" t="s">
        <v>54</v>
      </c>
      <c r="P26" s="3" t="s">
        <v>155</v>
      </c>
      <c r="Q26" s="3" t="s">
        <v>169</v>
      </c>
      <c r="R26" s="30">
        <v>45208</v>
      </c>
      <c r="S26" s="30">
        <v>45208</v>
      </c>
    </row>
    <row r="27" spans="1:19" s="29" customFormat="1" ht="229.5" x14ac:dyDescent="0.2">
      <c r="A27" s="29">
        <v>2023</v>
      </c>
      <c r="B27" s="30">
        <v>45108</v>
      </c>
      <c r="C27" s="30">
        <v>45199</v>
      </c>
      <c r="D27" s="2" t="s">
        <v>174</v>
      </c>
      <c r="E27" s="2" t="s">
        <v>175</v>
      </c>
      <c r="F27" s="2" t="s">
        <v>67</v>
      </c>
      <c r="G27" s="2" t="s">
        <v>176</v>
      </c>
      <c r="H27" s="15" t="s">
        <v>177</v>
      </c>
      <c r="I27" s="16" t="s">
        <v>178</v>
      </c>
      <c r="J27" s="3" t="s">
        <v>71</v>
      </c>
      <c r="K27" s="17">
        <v>13</v>
      </c>
      <c r="L27" s="3">
        <v>1</v>
      </c>
      <c r="M27" s="3">
        <v>0</v>
      </c>
      <c r="N27" s="12">
        <v>1</v>
      </c>
      <c r="O27" s="3" t="s">
        <v>54</v>
      </c>
      <c r="P27" s="3" t="s">
        <v>179</v>
      </c>
      <c r="Q27" s="3" t="s">
        <v>180</v>
      </c>
      <c r="R27" s="30">
        <v>45208</v>
      </c>
      <c r="S27" s="30">
        <v>45208</v>
      </c>
    </row>
    <row r="28" spans="1:19" s="29" customFormat="1" ht="229.5" x14ac:dyDescent="0.2">
      <c r="A28" s="29">
        <v>2023</v>
      </c>
      <c r="B28" s="30">
        <v>45108</v>
      </c>
      <c r="C28" s="30">
        <v>45199</v>
      </c>
      <c r="D28" s="2" t="s">
        <v>174</v>
      </c>
      <c r="E28" s="2" t="s">
        <v>181</v>
      </c>
      <c r="F28" s="2" t="s">
        <v>67</v>
      </c>
      <c r="G28" s="2" t="s">
        <v>182</v>
      </c>
      <c r="H28" s="15" t="s">
        <v>183</v>
      </c>
      <c r="I28" s="16" t="s">
        <v>184</v>
      </c>
      <c r="J28" s="3" t="s">
        <v>71</v>
      </c>
      <c r="K28" s="17">
        <v>59</v>
      </c>
      <c r="L28" s="3">
        <v>46</v>
      </c>
      <c r="M28" s="3">
        <v>0</v>
      </c>
      <c r="N28" s="12">
        <v>1</v>
      </c>
      <c r="O28" s="3" t="s">
        <v>54</v>
      </c>
      <c r="P28" s="3" t="s">
        <v>179</v>
      </c>
      <c r="Q28" s="3" t="s">
        <v>180</v>
      </c>
      <c r="R28" s="30">
        <v>45208</v>
      </c>
      <c r="S28" s="30">
        <v>45208</v>
      </c>
    </row>
    <row r="29" spans="1:19" s="29" customFormat="1" ht="216.75" x14ac:dyDescent="0.2">
      <c r="A29" s="29">
        <v>2023</v>
      </c>
      <c r="B29" s="30">
        <v>45108</v>
      </c>
      <c r="C29" s="30">
        <v>45199</v>
      </c>
      <c r="D29" s="2" t="s">
        <v>174</v>
      </c>
      <c r="E29" s="2" t="s">
        <v>185</v>
      </c>
      <c r="F29" s="2" t="s">
        <v>67</v>
      </c>
      <c r="G29" s="2" t="s">
        <v>186</v>
      </c>
      <c r="H29" s="15" t="s">
        <v>187</v>
      </c>
      <c r="I29" s="16" t="s">
        <v>188</v>
      </c>
      <c r="J29" s="3" t="s">
        <v>71</v>
      </c>
      <c r="K29" s="17">
        <v>40</v>
      </c>
      <c r="L29" s="3">
        <v>1</v>
      </c>
      <c r="M29" s="3">
        <v>0</v>
      </c>
      <c r="N29" s="12">
        <v>1</v>
      </c>
      <c r="O29" s="3" t="s">
        <v>54</v>
      </c>
      <c r="P29" s="3" t="s">
        <v>179</v>
      </c>
      <c r="Q29" s="3" t="s">
        <v>180</v>
      </c>
      <c r="R29" s="30">
        <v>45208</v>
      </c>
      <c r="S29" s="30">
        <v>45208</v>
      </c>
    </row>
    <row r="30" spans="1:19" s="29" customFormat="1" ht="178.5" x14ac:dyDescent="0.2">
      <c r="A30" s="29">
        <v>2023</v>
      </c>
      <c r="B30" s="30">
        <v>45108</v>
      </c>
      <c r="C30" s="30">
        <v>45199</v>
      </c>
      <c r="D30" s="2" t="s">
        <v>189</v>
      </c>
      <c r="E30" s="2" t="s">
        <v>190</v>
      </c>
      <c r="F30" s="2" t="s">
        <v>191</v>
      </c>
      <c r="G30" s="2" t="s">
        <v>192</v>
      </c>
      <c r="H30" s="13" t="s">
        <v>193</v>
      </c>
      <c r="I30" s="3" t="s">
        <v>128</v>
      </c>
      <c r="J30" s="3" t="s">
        <v>71</v>
      </c>
      <c r="K30" s="3" t="s">
        <v>194</v>
      </c>
      <c r="L30" s="3">
        <v>2</v>
      </c>
      <c r="M30" s="3">
        <v>0</v>
      </c>
      <c r="N30" s="12">
        <v>0</v>
      </c>
      <c r="O30" s="3" t="s">
        <v>54</v>
      </c>
      <c r="P30" s="3" t="s">
        <v>195</v>
      </c>
      <c r="Q30" s="3" t="s">
        <v>196</v>
      </c>
      <c r="R30" s="30">
        <v>45208</v>
      </c>
      <c r="S30" s="30">
        <v>45208</v>
      </c>
    </row>
    <row r="31" spans="1:19" s="29" customFormat="1" ht="165.75" x14ac:dyDescent="0.2">
      <c r="A31" s="29">
        <v>2023</v>
      </c>
      <c r="B31" s="30">
        <v>45108</v>
      </c>
      <c r="C31" s="30">
        <v>45199</v>
      </c>
      <c r="D31" s="2" t="s">
        <v>197</v>
      </c>
      <c r="E31" s="2" t="s">
        <v>198</v>
      </c>
      <c r="F31" s="2" t="s">
        <v>191</v>
      </c>
      <c r="G31" s="2" t="s">
        <v>199</v>
      </c>
      <c r="H31" s="13" t="s">
        <v>200</v>
      </c>
      <c r="I31" s="3" t="s">
        <v>128</v>
      </c>
      <c r="J31" s="3" t="s">
        <v>71</v>
      </c>
      <c r="K31" s="3" t="s">
        <v>194</v>
      </c>
      <c r="L31" s="3">
        <v>2</v>
      </c>
      <c r="M31" s="3">
        <v>0</v>
      </c>
      <c r="N31" s="12">
        <v>0.2</v>
      </c>
      <c r="O31" s="3" t="s">
        <v>54</v>
      </c>
      <c r="P31" s="3" t="s">
        <v>201</v>
      </c>
      <c r="Q31" s="3" t="s">
        <v>196</v>
      </c>
      <c r="R31" s="30">
        <v>45208</v>
      </c>
      <c r="S31" s="30">
        <v>45208</v>
      </c>
    </row>
    <row r="32" spans="1:19" s="29" customFormat="1" ht="165.75" x14ac:dyDescent="0.2">
      <c r="A32" s="29">
        <v>2023</v>
      </c>
      <c r="B32" s="30">
        <v>45108</v>
      </c>
      <c r="C32" s="30">
        <v>45199</v>
      </c>
      <c r="D32" s="2" t="s">
        <v>202</v>
      </c>
      <c r="E32" s="2" t="s">
        <v>203</v>
      </c>
      <c r="F32" s="2" t="s">
        <v>191</v>
      </c>
      <c r="G32" s="2" t="s">
        <v>204</v>
      </c>
      <c r="H32" s="13" t="s">
        <v>205</v>
      </c>
      <c r="I32" s="3" t="s">
        <v>128</v>
      </c>
      <c r="J32" s="3" t="s">
        <v>129</v>
      </c>
      <c r="K32" s="3" t="s">
        <v>206</v>
      </c>
      <c r="L32" s="23">
        <v>0.8</v>
      </c>
      <c r="M32" s="3">
        <v>0</v>
      </c>
      <c r="N32" s="12">
        <v>0.25</v>
      </c>
      <c r="O32" s="3" t="s">
        <v>54</v>
      </c>
      <c r="P32" s="3" t="s">
        <v>207</v>
      </c>
      <c r="Q32" s="3" t="s">
        <v>196</v>
      </c>
      <c r="R32" s="30">
        <v>45208</v>
      </c>
      <c r="S32" s="30">
        <v>45208</v>
      </c>
    </row>
    <row r="33" spans="1:19" s="29" customFormat="1" ht="331.5" x14ac:dyDescent="0.2">
      <c r="A33" s="29">
        <v>2023</v>
      </c>
      <c r="B33" s="30">
        <v>45108</v>
      </c>
      <c r="C33" s="30">
        <v>45199</v>
      </c>
      <c r="D33" s="2" t="s">
        <v>208</v>
      </c>
      <c r="E33" s="2" t="s">
        <v>209</v>
      </c>
      <c r="F33" s="2" t="s">
        <v>67</v>
      </c>
      <c r="G33" s="2" t="s">
        <v>210</v>
      </c>
      <c r="H33" s="2" t="s">
        <v>211</v>
      </c>
      <c r="I33" s="3" t="s">
        <v>212</v>
      </c>
      <c r="J33" s="3" t="s">
        <v>71</v>
      </c>
      <c r="K33" s="3">
        <v>0</v>
      </c>
      <c r="L33" s="3">
        <v>48</v>
      </c>
      <c r="M33" s="3">
        <v>0</v>
      </c>
      <c r="N33" s="12">
        <v>1</v>
      </c>
      <c r="O33" s="3" t="s">
        <v>54</v>
      </c>
      <c r="P33" s="3" t="s">
        <v>213</v>
      </c>
      <c r="Q33" s="3" t="s">
        <v>214</v>
      </c>
      <c r="R33" s="30">
        <v>45208</v>
      </c>
      <c r="S33" s="30">
        <v>45208</v>
      </c>
    </row>
    <row r="34" spans="1:19" s="29" customFormat="1" ht="318.75" x14ac:dyDescent="0.2">
      <c r="A34" s="29">
        <v>2023</v>
      </c>
      <c r="B34" s="30">
        <v>45108</v>
      </c>
      <c r="C34" s="30">
        <v>45199</v>
      </c>
      <c r="D34" s="2" t="s">
        <v>215</v>
      </c>
      <c r="E34" s="2" t="s">
        <v>216</v>
      </c>
      <c r="F34" s="2" t="s">
        <v>217</v>
      </c>
      <c r="G34" s="2" t="s">
        <v>218</v>
      </c>
      <c r="H34" s="11" t="s">
        <v>219</v>
      </c>
      <c r="I34" s="3" t="s">
        <v>128</v>
      </c>
      <c r="J34" s="3" t="s">
        <v>71</v>
      </c>
      <c r="K34" s="3">
        <v>80</v>
      </c>
      <c r="L34" s="3">
        <v>150</v>
      </c>
      <c r="M34" s="3">
        <v>0</v>
      </c>
      <c r="N34" s="12">
        <f>K34/L34</f>
        <v>0.53333333333333333</v>
      </c>
      <c r="O34" s="3" t="s">
        <v>55</v>
      </c>
      <c r="P34" s="3" t="s">
        <v>220</v>
      </c>
      <c r="Q34" s="3" t="s">
        <v>221</v>
      </c>
      <c r="R34" s="30">
        <v>45208</v>
      </c>
      <c r="S34" s="30">
        <v>45208</v>
      </c>
    </row>
    <row r="35" spans="1:19" s="29" customFormat="1" ht="153" x14ac:dyDescent="0.2">
      <c r="A35" s="29">
        <v>2023</v>
      </c>
      <c r="B35" s="30">
        <v>45108</v>
      </c>
      <c r="C35" s="30">
        <v>45199</v>
      </c>
      <c r="D35" s="2" t="s">
        <v>137</v>
      </c>
      <c r="E35" s="2" t="s">
        <v>222</v>
      </c>
      <c r="F35" s="2" t="s">
        <v>217</v>
      </c>
      <c r="G35" s="2" t="s">
        <v>223</v>
      </c>
      <c r="H35" s="13" t="s">
        <v>224</v>
      </c>
      <c r="I35" s="3" t="s">
        <v>128</v>
      </c>
      <c r="J35" s="3" t="s">
        <v>71</v>
      </c>
      <c r="K35" s="3">
        <v>0</v>
      </c>
      <c r="L35" s="3">
        <v>3</v>
      </c>
      <c r="M35" s="3">
        <v>0</v>
      </c>
      <c r="N35" s="12">
        <v>1</v>
      </c>
      <c r="O35" s="3" t="s">
        <v>55</v>
      </c>
      <c r="P35" s="3" t="s">
        <v>220</v>
      </c>
      <c r="Q35" s="3" t="s">
        <v>221</v>
      </c>
      <c r="R35" s="30">
        <v>45208</v>
      </c>
      <c r="S35" s="30">
        <v>45208</v>
      </c>
    </row>
    <row r="36" spans="1:19" s="29" customFormat="1" ht="318.75" x14ac:dyDescent="0.2">
      <c r="A36" s="29">
        <v>2023</v>
      </c>
      <c r="B36" s="30">
        <v>45108</v>
      </c>
      <c r="C36" s="30">
        <v>45199</v>
      </c>
      <c r="D36" s="2" t="s">
        <v>215</v>
      </c>
      <c r="E36" s="2" t="s">
        <v>225</v>
      </c>
      <c r="F36" s="2" t="s">
        <v>217</v>
      </c>
      <c r="G36" s="2" t="s">
        <v>226</v>
      </c>
      <c r="H36" s="13" t="s">
        <v>227</v>
      </c>
      <c r="I36" s="3" t="s">
        <v>128</v>
      </c>
      <c r="J36" s="3" t="s">
        <v>71</v>
      </c>
      <c r="K36" s="3">
        <v>40</v>
      </c>
      <c r="L36" s="3">
        <v>100</v>
      </c>
      <c r="M36" s="3">
        <v>0</v>
      </c>
      <c r="N36" s="12">
        <f>K36/L36</f>
        <v>0.4</v>
      </c>
      <c r="O36" s="3" t="s">
        <v>54</v>
      </c>
      <c r="P36" s="3" t="s">
        <v>220</v>
      </c>
      <c r="Q36" s="3" t="s">
        <v>221</v>
      </c>
      <c r="R36" s="30">
        <v>45208</v>
      </c>
      <c r="S36" s="30">
        <v>45208</v>
      </c>
    </row>
    <row r="37" spans="1:19" s="29" customFormat="1" ht="178.5" x14ac:dyDescent="0.2">
      <c r="A37" s="29">
        <v>2023</v>
      </c>
      <c r="B37" s="30">
        <v>45108</v>
      </c>
      <c r="C37" s="30">
        <v>45199</v>
      </c>
      <c r="D37" s="2" t="s">
        <v>228</v>
      </c>
      <c r="E37" s="2" t="s">
        <v>229</v>
      </c>
      <c r="F37" s="2" t="s">
        <v>230</v>
      </c>
      <c r="G37" s="2" t="s">
        <v>231</v>
      </c>
      <c r="H37" s="11" t="s">
        <v>232</v>
      </c>
      <c r="I37" s="3" t="s">
        <v>233</v>
      </c>
      <c r="J37" s="3" t="s">
        <v>234</v>
      </c>
      <c r="K37" s="3">
        <v>1</v>
      </c>
      <c r="L37" s="3">
        <v>27</v>
      </c>
      <c r="M37" s="3">
        <v>0</v>
      </c>
      <c r="N37" s="12">
        <v>1</v>
      </c>
      <c r="O37" s="3" t="s">
        <v>54</v>
      </c>
      <c r="P37" s="3" t="s">
        <v>317</v>
      </c>
      <c r="Q37" s="3" t="s">
        <v>236</v>
      </c>
      <c r="R37" s="30">
        <v>45208</v>
      </c>
      <c r="S37" s="30">
        <v>45208</v>
      </c>
    </row>
    <row r="38" spans="1:19" s="29" customFormat="1" ht="191.25" x14ac:dyDescent="0.2">
      <c r="A38" s="29">
        <v>2023</v>
      </c>
      <c r="B38" s="30">
        <v>45108</v>
      </c>
      <c r="C38" s="30">
        <v>45199</v>
      </c>
      <c r="D38" s="2" t="s">
        <v>237</v>
      </c>
      <c r="E38" s="2" t="s">
        <v>238</v>
      </c>
      <c r="F38" s="2" t="s">
        <v>230</v>
      </c>
      <c r="G38" s="2" t="s">
        <v>231</v>
      </c>
      <c r="H38" s="11" t="s">
        <v>239</v>
      </c>
      <c r="I38" s="3" t="s">
        <v>240</v>
      </c>
      <c r="J38" s="3" t="s">
        <v>234</v>
      </c>
      <c r="K38" s="3">
        <v>1</v>
      </c>
      <c r="L38" s="3">
        <v>6973</v>
      </c>
      <c r="M38" s="3">
        <v>0</v>
      </c>
      <c r="N38" s="12">
        <v>1</v>
      </c>
      <c r="O38" s="3" t="s">
        <v>54</v>
      </c>
      <c r="P38" s="3" t="s">
        <v>235</v>
      </c>
      <c r="Q38" s="3" t="s">
        <v>236</v>
      </c>
      <c r="R38" s="30">
        <v>45208</v>
      </c>
      <c r="S38" s="30">
        <v>45208</v>
      </c>
    </row>
    <row r="39" spans="1:19" s="29" customFormat="1" ht="191.25" x14ac:dyDescent="0.2">
      <c r="A39" s="29">
        <v>2023</v>
      </c>
      <c r="B39" s="30">
        <v>45108</v>
      </c>
      <c r="C39" s="30">
        <v>45199</v>
      </c>
      <c r="D39" s="2" t="s">
        <v>241</v>
      </c>
      <c r="E39" s="2" t="s">
        <v>242</v>
      </c>
      <c r="F39" s="2" t="s">
        <v>230</v>
      </c>
      <c r="G39" s="2" t="s">
        <v>243</v>
      </c>
      <c r="H39" s="11" t="s">
        <v>244</v>
      </c>
      <c r="I39" s="3" t="s">
        <v>240</v>
      </c>
      <c r="J39" s="3" t="s">
        <v>234</v>
      </c>
      <c r="K39" s="3">
        <v>1</v>
      </c>
      <c r="L39" s="3">
        <v>5708</v>
      </c>
      <c r="M39" s="3">
        <v>0</v>
      </c>
      <c r="N39" s="12">
        <v>1</v>
      </c>
      <c r="O39" s="3" t="s">
        <v>54</v>
      </c>
      <c r="P39" s="3" t="s">
        <v>235</v>
      </c>
      <c r="Q39" s="3" t="s">
        <v>236</v>
      </c>
      <c r="R39" s="30">
        <v>45208</v>
      </c>
      <c r="S39" s="30">
        <v>45208</v>
      </c>
    </row>
    <row r="40" spans="1:19" s="29" customFormat="1" ht="165.75" x14ac:dyDescent="0.2">
      <c r="A40" s="29">
        <v>2023</v>
      </c>
      <c r="B40" s="30">
        <v>45108</v>
      </c>
      <c r="C40" s="30">
        <v>45199</v>
      </c>
      <c r="D40" s="2" t="s">
        <v>245</v>
      </c>
      <c r="E40" s="2" t="s">
        <v>246</v>
      </c>
      <c r="F40" s="2" t="s">
        <v>230</v>
      </c>
      <c r="G40" s="2" t="s">
        <v>247</v>
      </c>
      <c r="H40" s="11" t="s">
        <v>248</v>
      </c>
      <c r="I40" s="3" t="s">
        <v>249</v>
      </c>
      <c r="J40" s="3" t="s">
        <v>234</v>
      </c>
      <c r="K40" s="3">
        <v>1</v>
      </c>
      <c r="L40" s="3">
        <v>3</v>
      </c>
      <c r="M40" s="3">
        <v>0</v>
      </c>
      <c r="N40" s="12">
        <v>1</v>
      </c>
      <c r="O40" s="3" t="s">
        <v>54</v>
      </c>
      <c r="P40" s="3" t="s">
        <v>235</v>
      </c>
      <c r="Q40" s="3" t="s">
        <v>236</v>
      </c>
      <c r="R40" s="30">
        <v>45208</v>
      </c>
      <c r="S40" s="30">
        <v>45208</v>
      </c>
    </row>
    <row r="41" spans="1:19" s="29" customFormat="1" ht="191.25" x14ac:dyDescent="0.2">
      <c r="A41" s="29">
        <v>2023</v>
      </c>
      <c r="B41" s="30">
        <v>45108</v>
      </c>
      <c r="C41" s="30">
        <v>45199</v>
      </c>
      <c r="D41" s="2" t="s">
        <v>245</v>
      </c>
      <c r="E41" s="2" t="s">
        <v>250</v>
      </c>
      <c r="F41" s="2" t="s">
        <v>230</v>
      </c>
      <c r="G41" s="2" t="s">
        <v>247</v>
      </c>
      <c r="H41" s="11" t="s">
        <v>251</v>
      </c>
      <c r="I41" s="3" t="s">
        <v>240</v>
      </c>
      <c r="J41" s="3" t="s">
        <v>234</v>
      </c>
      <c r="K41" s="3">
        <v>1</v>
      </c>
      <c r="L41" s="3">
        <v>1033</v>
      </c>
      <c r="M41" s="3">
        <v>0</v>
      </c>
      <c r="N41" s="12">
        <v>1</v>
      </c>
      <c r="O41" s="3" t="s">
        <v>54</v>
      </c>
      <c r="P41" s="3" t="s">
        <v>235</v>
      </c>
      <c r="Q41" s="3" t="s">
        <v>236</v>
      </c>
      <c r="R41" s="30">
        <v>45208</v>
      </c>
      <c r="S41" s="30">
        <v>45208</v>
      </c>
    </row>
    <row r="42" spans="1:19" s="29" customFormat="1" ht="242.25" x14ac:dyDescent="0.2">
      <c r="A42" s="29">
        <v>2023</v>
      </c>
      <c r="B42" s="30">
        <v>45108</v>
      </c>
      <c r="C42" s="30">
        <v>45199</v>
      </c>
      <c r="D42" s="2" t="s">
        <v>252</v>
      </c>
      <c r="E42" s="2" t="s">
        <v>253</v>
      </c>
      <c r="F42" s="2" t="s">
        <v>58</v>
      </c>
      <c r="G42" s="2" t="s">
        <v>254</v>
      </c>
      <c r="H42" s="18" t="s">
        <v>255</v>
      </c>
      <c r="I42" s="3" t="s">
        <v>256</v>
      </c>
      <c r="J42" s="3" t="s">
        <v>234</v>
      </c>
      <c r="K42" s="19">
        <v>1060</v>
      </c>
      <c r="L42" s="19">
        <v>1060</v>
      </c>
      <c r="M42" s="3">
        <v>0</v>
      </c>
      <c r="N42" s="20">
        <v>0.5</v>
      </c>
      <c r="O42" s="3" t="s">
        <v>54</v>
      </c>
      <c r="P42" s="3" t="s">
        <v>257</v>
      </c>
      <c r="Q42" s="3" t="s">
        <v>258</v>
      </c>
      <c r="R42" s="30">
        <v>45208</v>
      </c>
      <c r="S42" s="30">
        <v>45208</v>
      </c>
    </row>
    <row r="43" spans="1:19" s="29" customFormat="1" ht="409.5" x14ac:dyDescent="0.2">
      <c r="A43" s="29">
        <v>2023</v>
      </c>
      <c r="B43" s="30">
        <v>45108</v>
      </c>
      <c r="C43" s="30">
        <v>45199</v>
      </c>
      <c r="D43" s="2" t="s">
        <v>259</v>
      </c>
      <c r="E43" s="2" t="s">
        <v>260</v>
      </c>
      <c r="F43" s="2" t="s">
        <v>191</v>
      </c>
      <c r="G43" s="2" t="s">
        <v>261</v>
      </c>
      <c r="H43" s="11" t="s">
        <v>262</v>
      </c>
      <c r="I43" s="3" t="s">
        <v>263</v>
      </c>
      <c r="J43" s="3" t="s">
        <v>71</v>
      </c>
      <c r="K43" s="3">
        <v>0</v>
      </c>
      <c r="L43" s="3">
        <v>4</v>
      </c>
      <c r="M43" s="3">
        <v>0</v>
      </c>
      <c r="N43" s="12">
        <v>0.5</v>
      </c>
      <c r="O43" s="3" t="s">
        <v>54</v>
      </c>
      <c r="P43" s="21" t="s">
        <v>264</v>
      </c>
      <c r="Q43" s="3" t="s">
        <v>265</v>
      </c>
      <c r="R43" s="30">
        <v>45208</v>
      </c>
      <c r="S43" s="30">
        <v>45208</v>
      </c>
    </row>
    <row r="44" spans="1:19" s="29" customFormat="1" ht="409.5" x14ac:dyDescent="0.2">
      <c r="A44" s="29">
        <v>2023</v>
      </c>
      <c r="B44" s="30">
        <v>45108</v>
      </c>
      <c r="C44" s="30">
        <v>45199</v>
      </c>
      <c r="D44" s="2" t="s">
        <v>259</v>
      </c>
      <c r="E44" s="2" t="s">
        <v>266</v>
      </c>
      <c r="F44" s="2" t="s">
        <v>267</v>
      </c>
      <c r="G44" s="2" t="s">
        <v>268</v>
      </c>
      <c r="H44" s="22" t="s">
        <v>269</v>
      </c>
      <c r="I44" s="3" t="s">
        <v>263</v>
      </c>
      <c r="J44" s="3" t="s">
        <v>92</v>
      </c>
      <c r="K44" s="3">
        <v>0</v>
      </c>
      <c r="L44" s="23">
        <v>1</v>
      </c>
      <c r="M44" s="3">
        <v>0</v>
      </c>
      <c r="N44" s="24">
        <v>0.4</v>
      </c>
      <c r="O44" s="3" t="s">
        <v>54</v>
      </c>
      <c r="P44" s="3" t="s">
        <v>270</v>
      </c>
      <c r="Q44" s="3" t="s">
        <v>271</v>
      </c>
      <c r="R44" s="30">
        <v>45208</v>
      </c>
      <c r="S44" s="30">
        <v>45208</v>
      </c>
    </row>
    <row r="45" spans="1:19" s="29" customFormat="1" ht="409.5" x14ac:dyDescent="0.2">
      <c r="A45" s="29">
        <v>2023</v>
      </c>
      <c r="B45" s="30">
        <v>45108</v>
      </c>
      <c r="C45" s="30">
        <v>45199</v>
      </c>
      <c r="D45" s="2" t="s">
        <v>259</v>
      </c>
      <c r="E45" s="2" t="s">
        <v>272</v>
      </c>
      <c r="F45" s="2" t="s">
        <v>273</v>
      </c>
      <c r="G45" s="2" t="s">
        <v>274</v>
      </c>
      <c r="H45" s="13" t="s">
        <v>275</v>
      </c>
      <c r="I45" s="3" t="s">
        <v>276</v>
      </c>
      <c r="J45" s="3" t="s">
        <v>277</v>
      </c>
      <c r="K45" s="3" t="s">
        <v>278</v>
      </c>
      <c r="L45" s="23">
        <v>1</v>
      </c>
      <c r="M45" s="3">
        <v>0</v>
      </c>
      <c r="N45" s="24">
        <v>0.7</v>
      </c>
      <c r="O45" s="3" t="s">
        <v>54</v>
      </c>
      <c r="P45" s="3" t="s">
        <v>279</v>
      </c>
      <c r="Q45" s="3" t="s">
        <v>271</v>
      </c>
      <c r="R45" s="30">
        <v>45208</v>
      </c>
      <c r="S45" s="30">
        <v>45208</v>
      </c>
    </row>
    <row r="46" spans="1:19" s="29" customFormat="1" ht="382.5" x14ac:dyDescent="0.2">
      <c r="A46" s="29">
        <v>2023</v>
      </c>
      <c r="B46" s="30">
        <v>45108</v>
      </c>
      <c r="C46" s="30">
        <v>45199</v>
      </c>
      <c r="D46" s="2" t="s">
        <v>280</v>
      </c>
      <c r="E46" s="2" t="s">
        <v>281</v>
      </c>
      <c r="F46" s="2" t="s">
        <v>282</v>
      </c>
      <c r="G46" s="2" t="s">
        <v>283</v>
      </c>
      <c r="H46" s="11" t="s">
        <v>284</v>
      </c>
      <c r="I46" s="3" t="s">
        <v>128</v>
      </c>
      <c r="J46" s="3" t="s">
        <v>71</v>
      </c>
      <c r="K46" s="3">
        <v>1516</v>
      </c>
      <c r="L46" s="3">
        <v>21</v>
      </c>
      <c r="M46" s="3">
        <v>0</v>
      </c>
      <c r="N46" s="12">
        <v>1</v>
      </c>
      <c r="O46" s="3" t="s">
        <v>54</v>
      </c>
      <c r="P46" s="3" t="s">
        <v>285</v>
      </c>
      <c r="Q46" s="3" t="s">
        <v>286</v>
      </c>
      <c r="R46" s="30">
        <v>45208</v>
      </c>
      <c r="S46" s="30">
        <v>45208</v>
      </c>
    </row>
    <row r="47" spans="1:19" s="29" customFormat="1" ht="382.5" x14ac:dyDescent="0.2">
      <c r="A47" s="29">
        <v>2023</v>
      </c>
      <c r="B47" s="30">
        <v>45108</v>
      </c>
      <c r="C47" s="30">
        <v>45199</v>
      </c>
      <c r="D47" s="2" t="s">
        <v>280</v>
      </c>
      <c r="E47" s="2" t="s">
        <v>287</v>
      </c>
      <c r="F47" s="2" t="s">
        <v>282</v>
      </c>
      <c r="G47" s="2" t="s">
        <v>283</v>
      </c>
      <c r="H47" s="11" t="s">
        <v>288</v>
      </c>
      <c r="I47" s="3" t="s">
        <v>128</v>
      </c>
      <c r="J47" s="3" t="s">
        <v>71</v>
      </c>
      <c r="K47" s="3">
        <v>920</v>
      </c>
      <c r="L47" s="3">
        <v>118</v>
      </c>
      <c r="M47" s="3">
        <v>0</v>
      </c>
      <c r="N47" s="12">
        <v>1</v>
      </c>
      <c r="O47" s="3" t="s">
        <v>54</v>
      </c>
      <c r="P47" s="3" t="s">
        <v>289</v>
      </c>
      <c r="Q47" s="3" t="s">
        <v>286</v>
      </c>
      <c r="R47" s="30">
        <v>45208</v>
      </c>
      <c r="S47" s="30">
        <v>45208</v>
      </c>
    </row>
    <row r="48" spans="1:19" s="29" customFormat="1" ht="382.5" x14ac:dyDescent="0.2">
      <c r="A48" s="29">
        <v>2023</v>
      </c>
      <c r="B48" s="30">
        <v>45108</v>
      </c>
      <c r="C48" s="30">
        <v>45199</v>
      </c>
      <c r="D48" s="2" t="s">
        <v>280</v>
      </c>
      <c r="E48" s="2" t="s">
        <v>290</v>
      </c>
      <c r="F48" s="2" t="s">
        <v>282</v>
      </c>
      <c r="G48" s="2" t="s">
        <v>283</v>
      </c>
      <c r="H48" s="11" t="s">
        <v>291</v>
      </c>
      <c r="I48" s="3" t="s">
        <v>128</v>
      </c>
      <c r="J48" s="3" t="s">
        <v>71</v>
      </c>
      <c r="K48" s="3">
        <v>676</v>
      </c>
      <c r="L48" s="3">
        <v>23</v>
      </c>
      <c r="M48" s="3">
        <v>0</v>
      </c>
      <c r="N48" s="12">
        <v>1</v>
      </c>
      <c r="O48" s="3" t="s">
        <v>54</v>
      </c>
      <c r="P48" s="3" t="s">
        <v>292</v>
      </c>
      <c r="Q48" s="3" t="s">
        <v>286</v>
      </c>
      <c r="R48" s="30">
        <v>45208</v>
      </c>
      <c r="S48" s="30">
        <v>45208</v>
      </c>
    </row>
    <row r="49" spans="1:19" s="29" customFormat="1" ht="165.75" x14ac:dyDescent="0.2">
      <c r="A49" s="29">
        <v>2023</v>
      </c>
      <c r="B49" s="30">
        <v>45108</v>
      </c>
      <c r="C49" s="30">
        <v>45199</v>
      </c>
      <c r="D49" s="2" t="s">
        <v>293</v>
      </c>
      <c r="E49" s="2" t="s">
        <v>294</v>
      </c>
      <c r="F49" s="2" t="s">
        <v>58</v>
      </c>
      <c r="G49" s="2" t="s">
        <v>295</v>
      </c>
      <c r="H49" s="11" t="s">
        <v>314</v>
      </c>
      <c r="I49" s="3" t="s">
        <v>296</v>
      </c>
      <c r="J49" s="3" t="s">
        <v>62</v>
      </c>
      <c r="K49" s="3">
        <v>0</v>
      </c>
      <c r="L49" s="3">
        <v>2</v>
      </c>
      <c r="M49" s="3">
        <v>4</v>
      </c>
      <c r="N49" s="3">
        <v>100</v>
      </c>
      <c r="O49" s="3" t="s">
        <v>54</v>
      </c>
      <c r="P49" s="3" t="s">
        <v>297</v>
      </c>
      <c r="Q49" s="3" t="s">
        <v>298</v>
      </c>
      <c r="R49" s="30">
        <v>45208</v>
      </c>
      <c r="S49" s="30">
        <v>45208</v>
      </c>
    </row>
    <row r="50" spans="1:19" s="29" customFormat="1" ht="178.5" x14ac:dyDescent="0.2">
      <c r="A50" s="29">
        <v>2023</v>
      </c>
      <c r="B50" s="30">
        <v>45108</v>
      </c>
      <c r="C50" s="30">
        <v>45199</v>
      </c>
      <c r="D50" s="2" t="s">
        <v>293</v>
      </c>
      <c r="E50" s="2" t="s">
        <v>299</v>
      </c>
      <c r="F50" s="2" t="s">
        <v>217</v>
      </c>
      <c r="G50" s="2" t="s">
        <v>300</v>
      </c>
      <c r="H50" s="11" t="s">
        <v>315</v>
      </c>
      <c r="I50" s="3" t="s">
        <v>296</v>
      </c>
      <c r="J50" s="3" t="s">
        <v>301</v>
      </c>
      <c r="K50" s="3">
        <v>300</v>
      </c>
      <c r="L50" s="3">
        <v>400</v>
      </c>
      <c r="M50" s="3">
        <v>800</v>
      </c>
      <c r="N50" s="3">
        <v>100</v>
      </c>
      <c r="O50" s="3" t="s">
        <v>54</v>
      </c>
      <c r="P50" s="3" t="s">
        <v>302</v>
      </c>
      <c r="Q50" s="3" t="s">
        <v>298</v>
      </c>
      <c r="R50" s="30">
        <v>45208</v>
      </c>
      <c r="S50" s="30">
        <v>45208</v>
      </c>
    </row>
    <row r="51" spans="1:19" s="29" customFormat="1" ht="153" x14ac:dyDescent="0.2">
      <c r="A51" s="29">
        <v>2023</v>
      </c>
      <c r="B51" s="30">
        <v>45108</v>
      </c>
      <c r="C51" s="30">
        <v>45199</v>
      </c>
      <c r="D51" s="2" t="s">
        <v>293</v>
      </c>
      <c r="E51" s="2" t="s">
        <v>303</v>
      </c>
      <c r="F51" s="2" t="s">
        <v>217</v>
      </c>
      <c r="G51" s="2" t="s">
        <v>300</v>
      </c>
      <c r="H51" s="11" t="s">
        <v>316</v>
      </c>
      <c r="I51" s="3" t="s">
        <v>296</v>
      </c>
      <c r="J51" s="3" t="s">
        <v>301</v>
      </c>
      <c r="K51" s="3">
        <v>300</v>
      </c>
      <c r="L51" s="3">
        <v>6</v>
      </c>
      <c r="M51" s="3">
        <v>0</v>
      </c>
      <c r="N51" s="3">
        <v>100</v>
      </c>
      <c r="O51" s="3" t="s">
        <v>54</v>
      </c>
      <c r="P51" s="3" t="s">
        <v>302</v>
      </c>
      <c r="Q51" s="3" t="s">
        <v>298</v>
      </c>
      <c r="R51" s="30">
        <v>45208</v>
      </c>
      <c r="S51" s="30">
        <v>45208</v>
      </c>
    </row>
    <row r="52" spans="1:19" s="29" customFormat="1" ht="293.25" x14ac:dyDescent="0.2">
      <c r="A52" s="29">
        <v>2023</v>
      </c>
      <c r="B52" s="30">
        <v>45108</v>
      </c>
      <c r="C52" s="30">
        <v>45199</v>
      </c>
      <c r="D52" s="25" t="s">
        <v>304</v>
      </c>
      <c r="E52" s="26" t="s">
        <v>305</v>
      </c>
      <c r="F52" s="26" t="s">
        <v>67</v>
      </c>
      <c r="G52" s="26" t="s">
        <v>306</v>
      </c>
      <c r="H52" s="27" t="s">
        <v>307</v>
      </c>
      <c r="I52" s="28" t="s">
        <v>128</v>
      </c>
      <c r="J52" s="28" t="s">
        <v>62</v>
      </c>
      <c r="K52" s="28">
        <v>0</v>
      </c>
      <c r="L52" s="28">
        <v>96</v>
      </c>
      <c r="M52" s="28">
        <v>0</v>
      </c>
      <c r="N52" s="31">
        <v>1</v>
      </c>
      <c r="O52" s="3" t="s">
        <v>54</v>
      </c>
      <c r="P52" s="28" t="s">
        <v>308</v>
      </c>
      <c r="Q52" s="28" t="s">
        <v>309</v>
      </c>
      <c r="R52" s="30">
        <v>45208</v>
      </c>
      <c r="S52" s="30">
        <v>45208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52" xr:uid="{00000000-0002-0000-0000-000000000000}">
      <formula1>Hidden_114</formula1>
    </dataValidation>
  </dataValidations>
  <hyperlinks>
    <hyperlink ref="P43" r:id="rId1" xr:uid="{00000000-0004-0000-0000-000000000000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 Arenal-Info_Trans</cp:lastModifiedBy>
  <dcterms:created xsi:type="dcterms:W3CDTF">2021-04-07T17:46:12Z</dcterms:created>
  <dcterms:modified xsi:type="dcterms:W3CDTF">2023-10-11T19:38:31Z</dcterms:modified>
</cp:coreProperties>
</file>